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Woodward Inc (WWD)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-0.65</v>
      </c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0.191</v>
      </c>
      <c r="C14" s="4" t="n">
        <v>0.195</v>
      </c>
      <c r="D14" s="4" t="n">
        <v>0.201</v>
      </c>
      <c r="E14" s="4" t="n">
        <v>0.201</v>
      </c>
      <c r="F14" s="4" t="n">
        <v>0.201</v>
      </c>
    </row>
    <row r="15">
      <c r="A15" t="inlineStr">
        <is>
          <t>D&amp;A $B</t>
        </is>
      </c>
      <c r="B15" s="4" t="n">
        <v>0.176</v>
      </c>
      <c r="C15" s="4" t="n">
        <v>0.1786</v>
      </c>
      <c r="D15" s="4" t="n">
        <v>0.1838</v>
      </c>
      <c r="E15" s="4" t="n">
        <v>0.1915</v>
      </c>
      <c r="F15" s="4" t="n">
        <v>0.2013</v>
      </c>
    </row>
    <row r="16">
      <c r="A16" t="inlineStr">
        <is>
          <t>Capex $B</t>
        </is>
      </c>
      <c r="B16" s="4" t="n">
        <v>0.176</v>
      </c>
      <c r="C16" s="4" t="n">
        <v>0.1918</v>
      </c>
      <c r="D16" s="4" t="n">
        <v>0.2072</v>
      </c>
      <c r="E16" s="4" t="n">
        <v>0.2217</v>
      </c>
      <c r="F16" s="4" t="n">
        <v>0.235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109</v>
      </c>
      <c r="C3" t="n">
        <v>1</v>
      </c>
    </row>
    <row r="4">
      <c r="A4" t="inlineStr">
        <is>
          <t>Terminal × ±15%</t>
        </is>
      </c>
      <c r="B4" t="n">
        <v>90</v>
      </c>
      <c r="C4" t="n">
        <v>2</v>
      </c>
    </row>
    <row r="5">
      <c r="A5" t="inlineStr">
        <is>
          <t>Revenue CAGR ±3pp</t>
        </is>
      </c>
      <c r="B5" t="n">
        <v>83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27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339.27</v>
      </c>
    </row>
    <row r="7">
      <c r="A7" s="3" t="inlineStr">
        <is>
          <t>Scenario PWEV target</t>
        </is>
      </c>
      <c r="B7" t="n">
        <v>385.91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343.8411518243757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3.567</v>
      </c>
      <c r="C3" t="n">
        <v>0.956</v>
      </c>
      <c r="D3" t="n">
        <v>0.511</v>
      </c>
      <c r="E3" t="n">
        <v>0.5669999999999999</v>
      </c>
      <c r="F3" t="n">
        <v>0.442</v>
      </c>
    </row>
    <row r="4">
      <c r="A4" t="inlineStr">
        <is>
          <t>2024-09-30</t>
        </is>
      </c>
      <c r="B4" t="n">
        <v>3.324</v>
      </c>
      <c r="C4" t="n">
        <v>0.876</v>
      </c>
      <c r="D4" t="n">
        <v>0.44</v>
      </c>
      <c r="E4" t="n">
        <v>0.502</v>
      </c>
      <c r="F4" t="n">
        <v>0.373</v>
      </c>
    </row>
    <row r="5">
      <c r="A5" t="inlineStr">
        <is>
          <t>2023-09-30</t>
        </is>
      </c>
      <c r="B5" t="n">
        <v>2.915</v>
      </c>
      <c r="C5" t="n">
        <v>0.678</v>
      </c>
      <c r="D5" t="n">
        <v>0.329</v>
      </c>
      <c r="E5" t="n">
        <v>0.329</v>
      </c>
      <c r="F5" t="n">
        <v>0.232</v>
      </c>
    </row>
    <row r="6">
      <c r="A6" t="inlineStr">
        <is>
          <t>2022-09-30</t>
        </is>
      </c>
      <c r="B6" t="n">
        <v>2.383</v>
      </c>
      <c r="C6" t="n">
        <v>0.525</v>
      </c>
      <c r="D6" t="n">
        <v>0.214</v>
      </c>
      <c r="E6" t="n">
        <v>0.234</v>
      </c>
      <c r="F6" t="n">
        <v>0.172</v>
      </c>
    </row>
    <row r="7">
      <c r="A7" t="inlineStr">
        <is>
          <t>2021-09-30</t>
        </is>
      </c>
      <c r="B7" t="n">
        <v>2.246</v>
      </c>
      <c r="C7" t="n">
        <v>0.551</v>
      </c>
      <c r="D7" t="n">
        <v>0.254</v>
      </c>
      <c r="E7" t="n">
        <v>0.28</v>
      </c>
      <c r="F7" t="n">
        <v>0.209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0.471</v>
      </c>
      <c r="C11" t="n">
        <v>0.131</v>
      </c>
      <c r="D11" t="n">
        <v>0.34</v>
      </c>
      <c r="E11" t="n">
        <v>0.173</v>
      </c>
    </row>
    <row r="12">
      <c r="A12" t="inlineStr">
        <is>
          <t>2024-09-30</t>
        </is>
      </c>
      <c r="B12" t="n">
        <v>0.439</v>
      </c>
      <c r="C12" t="n">
        <v>0.096</v>
      </c>
      <c r="D12" t="n">
        <v>0.343</v>
      </c>
      <c r="E12" t="n">
        <v>0.391</v>
      </c>
    </row>
    <row r="13">
      <c r="A13" t="inlineStr">
        <is>
          <t>2023-09-30</t>
        </is>
      </c>
      <c r="B13" t="n">
        <v>0.309</v>
      </c>
      <c r="C13" t="n">
        <v>0.076</v>
      </c>
      <c r="D13" t="n">
        <v>0.232</v>
      </c>
      <c r="E13" t="n">
        <v>0.126</v>
      </c>
    </row>
    <row r="14">
      <c r="A14" t="inlineStr">
        <is>
          <t>2022-09-30</t>
        </is>
      </c>
      <c r="B14" t="n">
        <v>0.194</v>
      </c>
      <c r="C14" t="n">
        <v>0.053</v>
      </c>
      <c r="D14" t="n">
        <v>0.141</v>
      </c>
      <c r="E14" t="n">
        <v>0.485</v>
      </c>
    </row>
    <row r="15">
      <c r="A15" t="inlineStr">
        <is>
          <t>2021-09-30</t>
        </is>
      </c>
      <c r="B15" t="n">
        <v>0.465</v>
      </c>
      <c r="C15" t="n">
        <v>0.038</v>
      </c>
      <c r="D15" t="n">
        <v>0.427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340.73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NVT</t>
        </is>
      </c>
      <c r="B3" t="n">
        <v>34.72</v>
      </c>
      <c r="C3" t="n">
        <v>0.1</v>
      </c>
      <c r="D3" t="n">
        <v>0.16</v>
      </c>
      <c r="E3" t="inlineStr">
        <is>
          <t>direct</t>
        </is>
      </c>
      <c r="F3" t="n">
        <v>1</v>
      </c>
    </row>
    <row r="4">
      <c r="A4" t="inlineStr">
        <is>
          <t>NXT</t>
        </is>
      </c>
      <c r="B4" t="n">
        <v>22.08</v>
      </c>
      <c r="C4" t="n">
        <v>0.1</v>
      </c>
      <c r="D4" t="n">
        <v>0.182</v>
      </c>
      <c r="E4" t="inlineStr">
        <is>
          <t>segment</t>
        </is>
      </c>
      <c r="F4" t="n">
        <v>0.5</v>
      </c>
    </row>
    <row r="5">
      <c r="A5" t="inlineStr">
        <is>
          <t>RRX</t>
        </is>
      </c>
      <c r="B5" t="n">
        <v>19.34</v>
      </c>
      <c r="C5" t="n">
        <v>0.1</v>
      </c>
      <c r="D5" t="n">
        <v>0.113</v>
      </c>
      <c r="E5" t="inlineStr">
        <is>
          <t>segment</t>
        </is>
      </c>
      <c r="F5" t="n">
        <v>0.5</v>
      </c>
    </row>
    <row r="6">
      <c r="A6" t="inlineStr">
        <is>
          <t>AYI</t>
        </is>
      </c>
      <c r="B6" t="n">
        <v>15.53</v>
      </c>
      <c r="C6" t="n">
        <v>0.1</v>
      </c>
      <c r="D6" t="n">
        <v>0.161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169.8</v>
      </c>
      <c r="F3">
        <f>E3/339.27-1</f>
        <v/>
      </c>
    </row>
    <row r="4">
      <c r="A4" t="inlineStr">
        <is>
          <t>Industrial / Datacenter Recession</t>
        </is>
      </c>
      <c r="B4" t="n">
        <v>0.17</v>
      </c>
      <c r="E4" t="n">
        <v>288.35</v>
      </c>
      <c r="F4">
        <f>E4/339.27-1</f>
        <v/>
      </c>
    </row>
    <row r="5">
      <c r="A5" t="inlineStr">
        <is>
          <t>Base — Electrification + Backlog</t>
        </is>
      </c>
      <c r="B5" t="n">
        <v>0.35</v>
      </c>
      <c r="E5" t="n">
        <v>400.49</v>
      </c>
      <c r="F5">
        <f>E5/339.27-1</f>
        <v/>
      </c>
    </row>
    <row r="6">
      <c r="A6" t="inlineStr">
        <is>
          <t>Growth — Datacenter Power / Grid Buildout</t>
        </is>
      </c>
      <c r="B6" t="n">
        <v>0.2</v>
      </c>
      <c r="E6" t="n">
        <v>540.66</v>
      </c>
      <c r="F6">
        <f>E6/339.27-1</f>
        <v/>
      </c>
    </row>
    <row r="7">
      <c r="A7" t="inlineStr">
        <is>
          <t>Bull — Re-Rate</t>
        </is>
      </c>
      <c r="B7" t="n">
        <v>0.08</v>
      </c>
      <c r="E7" t="n">
        <v>682.83</v>
      </c>
      <c r="F7">
        <f>E7/339.27-1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343.8411518243757</v>
      </c>
    </row>
    <row r="5">
      <c r="A5" t="inlineStr">
        <is>
          <t>P10</t>
        </is>
      </c>
      <c r="B5" t="n">
        <v>176.4965591605896</v>
      </c>
    </row>
    <row r="6">
      <c r="A6" t="inlineStr">
        <is>
          <t>P90</t>
        </is>
      </c>
      <c r="B6" t="n">
        <v>608.7392825119088</v>
      </c>
    </row>
    <row r="7">
      <c r="A7" t="inlineStr">
        <is>
          <t>P(&gt; current) %</t>
        </is>
      </c>
      <c r="B7" t="n">
        <v>51.21</v>
      </c>
    </row>
    <row r="8">
      <c r="A8" t="inlineStr">
        <is>
          <t>P(&gt; target) %</t>
        </is>
      </c>
      <c r="B8" t="n">
        <v>40.63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5.490918531440902</v>
      </c>
    </row>
    <row r="13">
      <c r="A13" t="inlineStr">
        <is>
          <t>Gross Margin</t>
        </is>
      </c>
      <c r="B13" t="n">
        <v>36.28103596757624</v>
      </c>
    </row>
    <row r="14">
      <c r="A14" t="inlineStr">
        <is>
          <t>P/E Multiple</t>
        </is>
      </c>
      <c r="B14" t="n">
        <v>58.22804550098287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2026-09-09T08:10:19Z</dcterms:created>
  <dcterms:modified xmlns:dcterms="http://purl.org/dc/terms/" xmlns:xsi="http://www.w3.org/2001/XMLSchema-instance" xsi:type="dcterms:W3CDTF">2026-09-09T08:10:19Z</dcterms:modified>
</cp:coreProperties>
</file>