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Western Digital Corporation (WDC)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0.53</v>
      </c>
    </row>
    <row r="10">
      <c r="A10" t="inlineStr">
        <is>
          <t>Diluted shares (B)</t>
        </is>
      </c>
      <c r="B10" s="4" t="n">
        <v>0.421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0.495</v>
      </c>
      <c r="C14" s="4" t="n">
        <v>0.505</v>
      </c>
      <c r="D14" s="4" t="n">
        <v>0.521</v>
      </c>
      <c r="E14" s="4" t="n">
        <v>0.521</v>
      </c>
      <c r="F14" s="4" t="n">
        <v>0.521</v>
      </c>
    </row>
    <row r="15">
      <c r="A15" t="inlineStr">
        <is>
          <t>D&amp;A $B</t>
        </is>
      </c>
      <c r="B15" s="4" t="n">
        <v>0.7665</v>
      </c>
      <c r="C15" s="4" t="n">
        <v>0.7729</v>
      </c>
      <c r="D15" s="4" t="n">
        <v>0.7846</v>
      </c>
      <c r="E15" s="4" t="n">
        <v>0.8006</v>
      </c>
      <c r="F15" s="4" t="n">
        <v>0.8208</v>
      </c>
    </row>
    <row r="16">
      <c r="A16" t="inlineStr">
        <is>
          <t>Capex $B</t>
        </is>
      </c>
      <c r="B16" s="4" t="n">
        <v>0.7665</v>
      </c>
      <c r="C16" s="4" t="n">
        <v>0.8048</v>
      </c>
      <c r="D16" s="4" t="n">
        <v>0.837</v>
      </c>
      <c r="E16" s="4" t="n">
        <v>0.8621</v>
      </c>
      <c r="F16" s="4" t="n">
        <v>0.888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19.163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112</v>
      </c>
      <c r="C3" t="n">
        <v>1</v>
      </c>
    </row>
    <row r="4">
      <c r="A4" t="inlineStr">
        <is>
          <t>Terminal × ±15%</t>
        </is>
      </c>
      <c r="B4" t="n">
        <v>107</v>
      </c>
      <c r="C4" t="n">
        <v>2</v>
      </c>
    </row>
    <row r="5">
      <c r="A5" t="inlineStr">
        <is>
          <t>Op margin ±3pp</t>
        </is>
      </c>
      <c r="B5" t="n">
        <v>51</v>
      </c>
      <c r="C5" t="n">
        <v>3</v>
      </c>
    </row>
    <row r="6">
      <c r="A6" t="inlineStr">
        <is>
          <t>WACC ±1pp</t>
        </is>
      </c>
      <c r="B6" t="n">
        <v>37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451.52</v>
      </c>
    </row>
    <row r="7">
      <c r="A7" s="3" t="inlineStr">
        <is>
          <t>Scenario PWEV target</t>
        </is>
      </c>
      <c r="B7" t="n">
        <v>532.73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480.8799690515156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2026-08-06</t>
        </is>
      </c>
      <c r="D3" t="inlineStr">
        <is>
          <t>Price, market cap, EV, 52-week range, forward P/E</t>
        </is>
      </c>
      <c r="E3" t="inlineStr">
        <is>
          <t>Alpha Vantage 2026-08-06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2026-08-06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2026-08-06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2026-08-06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2026-08-06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2026-08-06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2026-08-06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2026-08-06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2026-08-06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2026-08-06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12.919</v>
      </c>
      <c r="C3" t="n">
        <v>6.311</v>
      </c>
      <c r="D3" t="n">
        <v>4.453</v>
      </c>
      <c r="E3" t="n">
        <v>4.453</v>
      </c>
      <c r="F3" t="n">
        <v>9.423999999999999</v>
      </c>
    </row>
    <row r="4">
      <c r="A4" t="inlineStr">
        <is>
          <t>2025-06-30</t>
        </is>
      </c>
      <c r="B4" t="n">
        <v>9.52</v>
      </c>
      <c r="C4" t="n">
        <v>3.692</v>
      </c>
      <c r="D4" t="n">
        <v>2.334</v>
      </c>
      <c r="E4" t="n">
        <v>1.487</v>
      </c>
      <c r="F4" t="n">
        <v>1.861</v>
      </c>
    </row>
    <row r="5">
      <c r="A5" t="inlineStr">
        <is>
          <t>2024-06-30</t>
        </is>
      </c>
      <c r="B5" t="n">
        <v>6.317</v>
      </c>
      <c r="C5" t="n">
        <v>1.773</v>
      </c>
      <c r="D5" t="n">
        <v>-0.403</v>
      </c>
      <c r="E5" t="n">
        <v>-0.325</v>
      </c>
      <c r="F5" t="n">
        <v>-0.798</v>
      </c>
    </row>
    <row r="6">
      <c r="A6" t="inlineStr">
        <is>
          <t>2023-06-30</t>
        </is>
      </c>
      <c r="B6" t="n">
        <v>6.255</v>
      </c>
      <c r="C6" t="n">
        <v>1.391</v>
      </c>
      <c r="D6" t="n">
        <v>-0.548</v>
      </c>
      <c r="E6" t="n">
        <v>-0.539</v>
      </c>
      <c r="F6" t="n">
        <v>-1.684</v>
      </c>
    </row>
    <row r="7">
      <c r="A7" t="inlineStr">
        <is>
          <t>2022-06-30</t>
        </is>
      </c>
      <c r="B7" t="n">
        <v>18.793</v>
      </c>
      <c r="C7" t="n">
        <v>5.874</v>
      </c>
      <c r="D7" t="n">
        <v>2.391</v>
      </c>
      <c r="E7" t="n">
        <v>2.475</v>
      </c>
      <c r="F7" t="n">
        <v>1.546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3.929</v>
      </c>
      <c r="C11" t="n">
        <v>0.418</v>
      </c>
      <c r="D11" t="n">
        <v>3.511</v>
      </c>
      <c r="E11" t="n">
        <v>2.592</v>
      </c>
    </row>
    <row r="12">
      <c r="A12" t="inlineStr">
        <is>
          <t>2025-06-30</t>
        </is>
      </c>
      <c r="B12" t="n">
        <v>1.691</v>
      </c>
      <c r="C12" t="n">
        <v>0.407</v>
      </c>
      <c r="D12" t="n">
        <v>1.284</v>
      </c>
      <c r="E12" t="n">
        <v>0.149</v>
      </c>
    </row>
    <row r="13">
      <c r="A13" t="inlineStr">
        <is>
          <t>2024-06-30</t>
        </is>
      </c>
      <c r="B13" t="n">
        <v>-0.294</v>
      </c>
      <c r="C13" t="n">
        <v>0.487</v>
      </c>
      <c r="D13" t="n">
        <v>-0.781</v>
      </c>
      <c r="E13" t="n">
        <v>0.005</v>
      </c>
    </row>
    <row r="14">
      <c r="A14" t="inlineStr">
        <is>
          <t>2023-06-30</t>
        </is>
      </c>
      <c r="B14" t="n">
        <v>-0.408</v>
      </c>
      <c r="C14" t="n">
        <v>0.8070000000000001</v>
      </c>
      <c r="D14" t="n">
        <v>-1.215</v>
      </c>
      <c r="E14" t="n">
        <v>0.08</v>
      </c>
    </row>
    <row r="15">
      <c r="A15" t="inlineStr">
        <is>
          <t>2022-06-30</t>
        </is>
      </c>
      <c r="B15" t="n">
        <v>1.88</v>
      </c>
      <c r="C15" t="n">
        <v>1.107</v>
      </c>
      <c r="D15" t="n">
        <v>0.773</v>
      </c>
      <c r="E15" t="n">
        <v>0.09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436.59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LITE</t>
        </is>
      </c>
      <c r="B3" t="n">
        <v>37.88</v>
      </c>
      <c r="C3" t="n">
        <v>0.08</v>
      </c>
      <c r="D3" t="n">
        <v>0.218</v>
      </c>
      <c r="E3" t="inlineStr">
        <is>
          <t>segment</t>
        </is>
      </c>
      <c r="F3" t="n">
        <v>0.5</v>
      </c>
    </row>
    <row r="4">
      <c r="A4" t="inlineStr">
        <is>
          <t>LRCX</t>
        </is>
      </c>
      <c r="B4" t="n">
        <v>34.72</v>
      </c>
      <c r="C4" t="n">
        <v>0.08</v>
      </c>
      <c r="D4" t="n">
        <v>0.374</v>
      </c>
      <c r="E4" t="inlineStr">
        <is>
          <t>segment</t>
        </is>
      </c>
      <c r="F4" t="n">
        <v>0.5</v>
      </c>
    </row>
    <row r="6">
      <c r="A6" s="3" t="inlineStr">
        <is>
          <t>Quality-weighted fwd P/E</t>
        </is>
      </c>
      <c r="B6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E3" t="n">
        <v>62</v>
      </c>
      <c r="F3">
        <f>E3/451.52-1</f>
        <v/>
      </c>
    </row>
    <row r="4">
      <c r="A4" t="inlineStr">
        <is>
          <t>Cyclical Downturn — Refresh / Memory Trough</t>
        </is>
      </c>
      <c r="B4" t="n">
        <v>0.17</v>
      </c>
      <c r="E4" t="n">
        <v>426.31</v>
      </c>
      <c r="F4">
        <f>E4/451.52-1</f>
        <v/>
      </c>
    </row>
    <row r="5">
      <c r="A5" t="inlineStr">
        <is>
          <t>Base — Refresh + Mix</t>
        </is>
      </c>
      <c r="B5" t="n">
        <v>0.35</v>
      </c>
      <c r="E5" t="n">
        <v>592.09</v>
      </c>
      <c r="F5">
        <f>E5/451.52-1</f>
        <v/>
      </c>
    </row>
    <row r="6">
      <c r="A6" t="inlineStr">
        <is>
          <t>Upcycle — AI-Server / Memory Upcycle</t>
        </is>
      </c>
      <c r="B6" t="n">
        <v>0.2</v>
      </c>
      <c r="E6" t="n">
        <v>799.3200000000001</v>
      </c>
      <c r="F6">
        <f>E6/451.52-1</f>
        <v/>
      </c>
    </row>
    <row r="7">
      <c r="A7" t="inlineStr">
        <is>
          <t>Bull — Re-Rate</t>
        </is>
      </c>
      <c r="B7" t="n">
        <v>0.08</v>
      </c>
      <c r="E7" t="n">
        <v>1009.52</v>
      </c>
      <c r="F7">
        <f>E7/451.52-1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480.8799690515156</v>
      </c>
    </row>
    <row r="5">
      <c r="A5" t="inlineStr">
        <is>
          <t>P10</t>
        </is>
      </c>
      <c r="B5" t="n">
        <v>272.3314972466563</v>
      </c>
    </row>
    <row r="6">
      <c r="A6" t="inlineStr">
        <is>
          <t>P90</t>
        </is>
      </c>
      <c r="B6" t="n">
        <v>802.3290035094766</v>
      </c>
    </row>
    <row r="7">
      <c r="A7" t="inlineStr">
        <is>
          <t>P(&gt; current) %</t>
        </is>
      </c>
      <c r="B7" t="n">
        <v>55.77</v>
      </c>
    </row>
    <row r="8">
      <c r="A8" t="inlineStr">
        <is>
          <t>P(&gt; target) %</t>
        </is>
      </c>
      <c r="B8" t="n">
        <v>40.43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12.26651513336569</v>
      </c>
    </row>
    <row r="13">
      <c r="A13" t="inlineStr">
        <is>
          <t>Gross Margin</t>
        </is>
      </c>
      <c r="B13" t="n">
        <v>6.204075299650956</v>
      </c>
    </row>
    <row r="14">
      <c r="A14" t="inlineStr">
        <is>
          <t>P/E Multiple</t>
        </is>
      </c>
      <c r="B14" t="n">
        <v>81.52940956698335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2026-08-07T10:40:50Z</dcterms:created>
  <dcterms:modified xsi:type="dcterms:W3CDTF">2026-08-07T10:40:50Z</dcterms:modified>
</cp:coreProperties>
</file>