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Teradyne Inc (TER)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0.14</v>
      </c>
    </row>
    <row r="9">
      <c r="A9" t="inlineStr">
        <is>
          <t>Net cash (+) / debt (−) $B</t>
        </is>
      </c>
      <c r="B9" s="4" t="n">
        <v>0.16</v>
      </c>
    </row>
    <row r="10">
      <c r="A10" t="inlineStr">
        <is>
          <t>Diluted shares (B)</t>
        </is>
      </c>
      <c r="B10" s="4" t="n">
        <v>0.17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0.332</v>
      </c>
      <c r="C14" s="4" t="n">
        <v>0.339</v>
      </c>
      <c r="D14" s="4" t="n">
        <v>0.35</v>
      </c>
      <c r="E14" s="4" t="n">
        <v>0.35</v>
      </c>
      <c r="F14" s="4" t="n">
        <v>0.35</v>
      </c>
    </row>
    <row r="15">
      <c r="A15" t="inlineStr">
        <is>
          <t>D&amp;A $B</t>
        </is>
      </c>
      <c r="B15" s="4" t="n">
        <v>0.1637</v>
      </c>
      <c r="C15" s="4" t="n">
        <v>0.1656</v>
      </c>
      <c r="D15" s="4" t="n">
        <v>0.1693</v>
      </c>
      <c r="E15" s="4" t="n">
        <v>0.1745</v>
      </c>
      <c r="F15" s="4" t="n">
        <v>0.181</v>
      </c>
    </row>
    <row r="16">
      <c r="A16" t="inlineStr">
        <is>
          <t>Capex $B</t>
        </is>
      </c>
      <c r="B16" s="4" t="n">
        <v>0.1637</v>
      </c>
      <c r="C16" s="4" t="n">
        <v>0.1752</v>
      </c>
      <c r="D16" s="4" t="n">
        <v>0.1857</v>
      </c>
      <c r="E16" s="4" t="n">
        <v>0.195</v>
      </c>
      <c r="F16" s="4" t="n">
        <v>0.2028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4.093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Terminal × ±15%</t>
        </is>
      </c>
      <c r="B3" t="n">
        <v>49</v>
      </c>
      <c r="C3" t="n">
        <v>1</v>
      </c>
    </row>
    <row r="4">
      <c r="A4" t="inlineStr">
        <is>
          <t>Revenue CAGR ±3pp</t>
        </is>
      </c>
      <c r="B4" t="n">
        <v>49</v>
      </c>
      <c r="C4" t="n">
        <v>2</v>
      </c>
    </row>
    <row r="5">
      <c r="A5" t="inlineStr">
        <is>
          <t>Op margin ±3pp</t>
        </is>
      </c>
      <c r="B5" t="n">
        <v>34</v>
      </c>
      <c r="C5" t="n">
        <v>3</v>
      </c>
    </row>
    <row r="6">
      <c r="A6" t="inlineStr">
        <is>
          <t>WACC ±1pp</t>
        </is>
      </c>
      <c r="B6" t="n">
        <v>17</v>
      </c>
      <c r="C6" t="n">
        <v>4</v>
      </c>
    </row>
    <row r="7">
      <c r="A7" t="inlineStr">
        <is>
          <t>Capex intensity ±15%</t>
        </is>
      </c>
      <c r="B7" t="n">
        <v>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372.06</v>
      </c>
    </row>
    <row r="7">
      <c r="A7" s="3" t="inlineStr">
        <is>
          <t>Scenario PWEV target</t>
        </is>
      </c>
      <c r="B7" t="n">
        <v>358.05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319.9142443691262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3.19</v>
      </c>
      <c r="C3" t="n">
        <v>1.868</v>
      </c>
      <c r="D3" t="n">
        <v>0.6929999999999999</v>
      </c>
      <c r="E3" t="n">
        <v>0.641</v>
      </c>
      <c r="F3" t="n">
        <v>0.554</v>
      </c>
    </row>
    <row r="4">
      <c r="A4" t="inlineStr">
        <is>
          <t>2024-12-31</t>
        </is>
      </c>
      <c r="B4" t="n">
        <v>2.82</v>
      </c>
      <c r="C4" t="n">
        <v>1.649</v>
      </c>
      <c r="D4" t="n">
        <v>0.594</v>
      </c>
      <c r="E4" t="n">
        <v>0.613</v>
      </c>
      <c r="F4" t="n">
        <v>0.542</v>
      </c>
    </row>
    <row r="5">
      <c r="A5" t="inlineStr">
        <is>
          <t>2023-12-31</t>
        </is>
      </c>
      <c r="B5" t="n">
        <v>2.676</v>
      </c>
      <c r="C5" t="n">
        <v>1.537</v>
      </c>
      <c r="D5" t="n">
        <v>0.501</v>
      </c>
      <c r="E5" t="n">
        <v>0.501</v>
      </c>
      <c r="F5" t="n">
        <v>0.449</v>
      </c>
    </row>
    <row r="6">
      <c r="A6" t="inlineStr">
        <is>
          <t>2022-12-31</t>
        </is>
      </c>
      <c r="B6" t="n">
        <v>3.155</v>
      </c>
      <c r="C6" t="n">
        <v>1.867</v>
      </c>
      <c r="D6" t="n">
        <v>0.832</v>
      </c>
      <c r="E6" t="n">
        <v>0.844</v>
      </c>
      <c r="F6" t="n">
        <v>0.716</v>
      </c>
    </row>
    <row r="7">
      <c r="A7" t="inlineStr">
        <is>
          <t>2021-12-31</t>
        </is>
      </c>
      <c r="B7" t="n">
        <v>3.703</v>
      </c>
      <c r="C7" t="n">
        <v>2.207</v>
      </c>
      <c r="D7" t="n">
        <v>1.201</v>
      </c>
      <c r="E7" t="n">
        <v>1.179</v>
      </c>
      <c r="F7" t="n">
        <v>1.015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0.674</v>
      </c>
      <c r="C11" t="n">
        <v>0.224</v>
      </c>
      <c r="D11" t="n">
        <v>0.45</v>
      </c>
      <c r="E11" t="n">
        <v>0.702</v>
      </c>
    </row>
    <row r="12">
      <c r="A12" t="inlineStr">
        <is>
          <t>2024-12-31</t>
        </is>
      </c>
      <c r="B12" t="n">
        <v>0.672</v>
      </c>
      <c r="C12" t="n">
        <v>0.198</v>
      </c>
      <c r="D12" t="n">
        <v>0.474</v>
      </c>
      <c r="E12" t="n">
        <v>0.199</v>
      </c>
    </row>
    <row r="13">
      <c r="A13" t="inlineStr">
        <is>
          <t>2023-12-31</t>
        </is>
      </c>
      <c r="B13" t="n">
        <v>0.585</v>
      </c>
      <c r="C13" t="n">
        <v>0.16</v>
      </c>
      <c r="D13" t="n">
        <v>0.426</v>
      </c>
      <c r="E13" t="n">
        <v>0.397</v>
      </c>
    </row>
    <row r="14">
      <c r="A14" t="inlineStr">
        <is>
          <t>2022-12-31</t>
        </is>
      </c>
      <c r="B14" t="n">
        <v>0.578</v>
      </c>
      <c r="C14" t="n">
        <v>0.163</v>
      </c>
      <c r="D14" t="n">
        <v>0.415</v>
      </c>
      <c r="E14" t="n">
        <v>0.752</v>
      </c>
    </row>
    <row r="15">
      <c r="A15" t="inlineStr">
        <is>
          <t>2021-12-31</t>
        </is>
      </c>
      <c r="B15" t="n">
        <v>1.098</v>
      </c>
      <c r="C15" t="n">
        <v>0.132</v>
      </c>
      <c r="D15" t="n">
        <v>0.966</v>
      </c>
      <c r="E15" t="n">
        <v>0.6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195.58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LRCX</t>
        </is>
      </c>
      <c r="B3" t="n">
        <v>47.62</v>
      </c>
      <c r="C3" t="n">
        <v>0.08</v>
      </c>
      <c r="D3" t="n">
        <v>0.35</v>
      </c>
      <c r="E3" t="inlineStr">
        <is>
          <t>direct</t>
        </is>
      </c>
      <c r="F3" t="n">
        <v>1</v>
      </c>
    </row>
    <row r="4">
      <c r="A4" t="inlineStr">
        <is>
          <t>AMAT</t>
        </is>
      </c>
      <c r="B4" t="n">
        <v>49.26</v>
      </c>
      <c r="C4" t="n">
        <v>0.08</v>
      </c>
      <c r="D4" t="n">
        <v>0.319</v>
      </c>
      <c r="E4" t="inlineStr">
        <is>
          <t>direct</t>
        </is>
      </c>
      <c r="F4" t="n">
        <v>1</v>
      </c>
    </row>
    <row r="5">
      <c r="A5" t="inlineStr">
        <is>
          <t>Q</t>
        </is>
      </c>
      <c r="B5" t="n">
        <v>40.32</v>
      </c>
      <c r="C5" t="n">
        <v>0.08</v>
      </c>
      <c r="D5" t="n">
        <v>0.228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46.8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WFE Reset / China Restriction</t>
        </is>
      </c>
      <c r="B3" t="n">
        <v>0.2</v>
      </c>
      <c r="E3" t="n">
        <v>75.11</v>
      </c>
      <c r="F3">
        <f>E3/372.06-1</f>
        <v/>
      </c>
    </row>
    <row r="4">
      <c r="A4" t="inlineStr">
        <is>
          <t>Cyclical Downturn — Capex Cut</t>
        </is>
      </c>
      <c r="B4" t="n">
        <v>0.17</v>
      </c>
      <c r="E4" t="n">
        <v>281.04</v>
      </c>
      <c r="F4">
        <f>E4/372.06-1</f>
        <v/>
      </c>
    </row>
    <row r="5">
      <c r="A5" t="inlineStr">
        <is>
          <t>Base — Normalised WFE</t>
        </is>
      </c>
      <c r="B5" t="n">
        <v>0.35</v>
      </c>
      <c r="E5" t="n">
        <v>390.34</v>
      </c>
      <c r="F5">
        <f>E5/372.06-1</f>
        <v/>
      </c>
    </row>
    <row r="6">
      <c r="A6" t="inlineStr">
        <is>
          <t>Upcycle — Leading-Edge / HBM Capex</t>
        </is>
      </c>
      <c r="B6" t="n">
        <v>0.2</v>
      </c>
      <c r="E6" t="n">
        <v>526.95</v>
      </c>
      <c r="F6">
        <f>E6/372.06-1</f>
        <v/>
      </c>
    </row>
    <row r="7">
      <c r="A7" t="inlineStr">
        <is>
          <t>Bull — Supercycle Re-Rate</t>
        </is>
      </c>
      <c r="B7" t="n">
        <v>0.08</v>
      </c>
      <c r="E7" t="n">
        <v>665.52</v>
      </c>
      <c r="F7">
        <f>E7/372.06-1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319.9142443691262</v>
      </c>
    </row>
    <row r="5">
      <c r="A5" t="inlineStr">
        <is>
          <t>P10</t>
        </is>
      </c>
      <c r="B5" t="n">
        <v>173.9165656374949</v>
      </c>
    </row>
    <row r="6">
      <c r="A6" t="inlineStr">
        <is>
          <t>P90</t>
        </is>
      </c>
      <c r="B6" t="n">
        <v>554.9362890384704</v>
      </c>
    </row>
    <row r="7">
      <c r="A7" t="inlineStr">
        <is>
          <t>P(&gt; current) %</t>
        </is>
      </c>
      <c r="B7" t="n">
        <v>36.91999999999999</v>
      </c>
    </row>
    <row r="8">
      <c r="A8" t="inlineStr">
        <is>
          <t>P(&gt; target) %</t>
        </is>
      </c>
      <c r="B8" t="n">
        <v>40.35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12.15829729196919</v>
      </c>
    </row>
    <row r="13">
      <c r="A13" t="inlineStr">
        <is>
          <t>Gross Margin</t>
        </is>
      </c>
      <c r="B13" t="n">
        <v>13.06102161163159</v>
      </c>
    </row>
    <row r="14">
      <c r="A14" t="inlineStr">
        <is>
          <t>P/E Multiple</t>
        </is>
      </c>
      <c r="B14" t="n">
        <v>74.78068109639921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2026-09-09T08:07:11Z</dcterms:created>
  <dcterms:modified xmlns:dcterms="http://purl.org/dc/terms/" xmlns:xsi="http://www.w3.org/2001/XMLSchema-instance" xsi:type="dcterms:W3CDTF">2026-09-09T08:07:11Z</dcterms:modified>
</cp:coreProperties>
</file>