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Sempra Energy (SRE)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0.651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85.47</v>
      </c>
    </row>
    <row r="7">
      <c r="A7" s="3" t="inlineStr">
        <is>
          <t>Scenario PWEV target</t>
        </is>
      </c>
      <c r="B7" t="n">
        <v>93.23999999999999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84.01951242691915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13.712</v>
      </c>
      <c r="C3" t="n">
        <v>3.997</v>
      </c>
      <c r="D3" t="n">
        <v>3.253</v>
      </c>
      <c r="E3" t="n">
        <v>4.305</v>
      </c>
      <c r="F3" t="n">
        <v>1.837</v>
      </c>
    </row>
    <row r="4">
      <c r="A4" t="inlineStr">
        <is>
          <t>2024-12-31</t>
        </is>
      </c>
      <c r="B4" t="n">
        <v>12.957</v>
      </c>
      <c r="C4" t="n">
        <v>3.524</v>
      </c>
      <c r="D4" t="n">
        <v>2.831</v>
      </c>
      <c r="E4" t="n">
        <v>3.413</v>
      </c>
      <c r="F4" t="n">
        <v>2.862</v>
      </c>
    </row>
    <row r="5">
      <c r="A5" t="inlineStr">
        <is>
          <t>2023-12-31</t>
        </is>
      </c>
      <c r="B5" t="n">
        <v>15.802</v>
      </c>
      <c r="C5" t="n">
        <v>3.747</v>
      </c>
      <c r="D5" t="n">
        <v>3.07</v>
      </c>
      <c r="E5" t="n">
        <v>3.889</v>
      </c>
      <c r="F5" t="n">
        <v>3.075</v>
      </c>
    </row>
    <row r="6">
      <c r="A6" t="inlineStr">
        <is>
          <t>2022-12-31</t>
        </is>
      </c>
      <c r="B6" t="n">
        <v>15.554</v>
      </c>
      <c r="C6" t="n">
        <v>4.161</v>
      </c>
      <c r="D6" t="n">
        <v>3.526</v>
      </c>
      <c r="E6" t="n">
        <v>2.398</v>
      </c>
      <c r="F6" t="n">
        <v>2.139</v>
      </c>
    </row>
    <row r="7">
      <c r="A7" t="inlineStr">
        <is>
          <t>2021-12-31</t>
        </is>
      </c>
      <c r="B7" t="n">
        <v>13.061</v>
      </c>
      <c r="C7" t="n">
        <v>3.644</v>
      </c>
      <c r="D7" t="n">
        <v>3.048</v>
      </c>
      <c r="E7" t="n">
        <v>1.405</v>
      </c>
      <c r="F7" t="n">
        <v>1.318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4.565</v>
      </c>
      <c r="C11" t="n">
        <v>10.612</v>
      </c>
      <c r="D11" t="n">
        <v>-6.047</v>
      </c>
      <c r="E11" t="n">
        <v>0.958</v>
      </c>
    </row>
    <row r="12">
      <c r="A12" t="inlineStr">
        <is>
          <t>2024-12-31</t>
        </is>
      </c>
      <c r="B12" t="n">
        <v>4.907</v>
      </c>
      <c r="C12" t="n">
        <v>8.215</v>
      </c>
      <c r="D12" t="n">
        <v>-3.308</v>
      </c>
      <c r="E12" t="n">
        <v>0.043</v>
      </c>
    </row>
    <row r="13">
      <c r="A13" t="inlineStr">
        <is>
          <t>2023-12-31</t>
        </is>
      </c>
      <c r="B13" t="n">
        <v>6.218</v>
      </c>
      <c r="C13" t="n">
        <v>8.397</v>
      </c>
      <c r="D13" t="n">
        <v>-2.179</v>
      </c>
      <c r="E13" t="n">
        <v>0.032</v>
      </c>
    </row>
    <row r="14">
      <c r="A14" t="inlineStr">
        <is>
          <t>2022-12-31</t>
        </is>
      </c>
      <c r="B14" t="n">
        <v>1.142</v>
      </c>
      <c r="C14" t="n">
        <v>5.357</v>
      </c>
      <c r="D14" t="n">
        <v>-4.215</v>
      </c>
      <c r="E14" t="n">
        <v>0.478</v>
      </c>
    </row>
    <row r="15">
      <c r="A15" t="inlineStr">
        <is>
          <t>2021-12-31</t>
        </is>
      </c>
      <c r="B15" t="n">
        <v>3.842</v>
      </c>
      <c r="C15" t="n">
        <v>5.015</v>
      </c>
      <c r="D15" t="n">
        <v>-1.173</v>
      </c>
      <c r="E15" t="n">
        <v>0.339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NEE</t>
        </is>
      </c>
      <c r="B3" t="n">
        <v>22.03</v>
      </c>
      <c r="C3" t="n">
        <v>0.06</v>
      </c>
      <c r="D3" t="n">
        <v>0.302</v>
      </c>
      <c r="E3" t="inlineStr">
        <is>
          <t>segment</t>
        </is>
      </c>
      <c r="F3" t="n">
        <v>0.5</v>
      </c>
    </row>
    <row r="4">
      <c r="A4" t="inlineStr">
        <is>
          <t>D</t>
        </is>
      </c>
      <c r="B4" t="n">
        <v>19.38</v>
      </c>
      <c r="C4" t="n">
        <v>0.06</v>
      </c>
      <c r="D4" t="n">
        <v>0.287</v>
      </c>
      <c r="E4" t="inlineStr">
        <is>
          <t>direct</t>
        </is>
      </c>
      <c r="F4" t="n">
        <v>1</v>
      </c>
    </row>
    <row r="5">
      <c r="A5" t="inlineStr">
        <is>
          <t>XEL</t>
        </is>
      </c>
      <c r="B5" t="n">
        <v>19.92</v>
      </c>
      <c r="C5" t="n">
        <v>0.06</v>
      </c>
      <c r="D5" t="n">
        <v>0.182</v>
      </c>
      <c r="E5" t="inlineStr">
        <is>
          <t>direct</t>
        </is>
      </c>
      <c r="F5" t="n">
        <v>1</v>
      </c>
    </row>
    <row r="6">
      <c r="A6" t="inlineStr">
        <is>
          <t>ED</t>
        </is>
      </c>
      <c r="B6" t="n">
        <v>18.38</v>
      </c>
      <c r="C6" t="n">
        <v>0.06</v>
      </c>
      <c r="D6" t="n">
        <v>0.256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Adverse Rate Cases / Rate-Shock De-Rate</t>
        </is>
      </c>
      <c r="B3" t="n">
        <v>0.2</v>
      </c>
      <c r="C3" t="n">
        <v>3.616</v>
      </c>
      <c r="D3" t="n">
        <v>13.1</v>
      </c>
      <c r="E3">
        <f>C3*D3</f>
        <v/>
      </c>
      <c r="F3">
        <f>E3/85.47-1</f>
        <v/>
      </c>
    </row>
    <row r="4">
      <c r="A4" t="inlineStr">
        <is>
          <t>Recession / Rate Spike / Cost Overrun</t>
        </is>
      </c>
      <c r="B4" t="n">
        <v>0.17</v>
      </c>
      <c r="C4" t="n">
        <v>4.248</v>
      </c>
      <c r="D4" t="n">
        <v>18</v>
      </c>
      <c r="E4">
        <f>C4*D4</f>
        <v/>
      </c>
      <c r="F4">
        <f>E4/85.47-1</f>
        <v/>
      </c>
    </row>
    <row r="5">
      <c r="A5" t="inlineStr">
        <is>
          <t>Base — Rate-Base Growth + Allowed ROE</t>
        </is>
      </c>
      <c r="B5" t="n">
        <v>0.35</v>
      </c>
      <c r="C5" t="n">
        <v>4.963</v>
      </c>
      <c r="D5" t="n">
        <v>19.8</v>
      </c>
      <c r="E5">
        <f>C5*D5</f>
        <v/>
      </c>
      <c r="F5">
        <f>E5/85.47-1</f>
        <v/>
      </c>
    </row>
    <row r="6">
      <c r="A6" t="inlineStr">
        <is>
          <t>Growth — Datacenter Load / Clean-Energy Capex</t>
        </is>
      </c>
      <c r="B6" t="n">
        <v>0.2</v>
      </c>
      <c r="C6" t="n">
        <v>5.436</v>
      </c>
      <c r="D6" t="n">
        <v>22.8</v>
      </c>
      <c r="E6">
        <f>C6*D6</f>
        <v/>
      </c>
      <c r="F6">
        <f>E6/85.47-1</f>
        <v/>
      </c>
    </row>
    <row r="7">
      <c r="A7" t="inlineStr">
        <is>
          <t>Bull — Defensive Re-Rate</t>
        </is>
      </c>
      <c r="B7" t="n">
        <v>0.08</v>
      </c>
      <c r="C7" t="n">
        <v>5.582</v>
      </c>
      <c r="D7" t="n">
        <v>26.1</v>
      </c>
      <c r="E7">
        <f>C7*D7</f>
        <v/>
      </c>
      <c r="F7">
        <f>E7/85.47-1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84.01951242691915</v>
      </c>
    </row>
    <row r="5">
      <c r="A5" t="inlineStr">
        <is>
          <t>P10</t>
        </is>
      </c>
      <c r="B5" t="n">
        <v>52.32627877349527</v>
      </c>
    </row>
    <row r="6">
      <c r="A6" t="inlineStr">
        <is>
          <t>P90</t>
        </is>
      </c>
      <c r="B6" t="n">
        <v>124.0865260046096</v>
      </c>
    </row>
    <row r="7">
      <c r="A7" t="inlineStr">
        <is>
          <t>P(&gt; current) %</t>
        </is>
      </c>
      <c r="B7" t="n">
        <v>47.96</v>
      </c>
    </row>
    <row r="8">
      <c r="A8" t="inlineStr">
        <is>
          <t>P(&gt; target) %</t>
        </is>
      </c>
      <c r="B8" t="n">
        <v>37.6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2.909180536325843</v>
      </c>
    </row>
    <row r="13">
      <c r="A13" t="inlineStr">
        <is>
          <t>Gross Margin</t>
        </is>
      </c>
      <c r="B13" t="n">
        <v>30.47098855821909</v>
      </c>
    </row>
    <row r="14">
      <c r="A14" t="inlineStr">
        <is>
          <t>P/E Multiple</t>
        </is>
      </c>
      <c r="B14" t="n">
        <v>66.61983090545506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2026-09-09T08:06:26Z</dcterms:created>
  <dcterms:modified xmlns:dcterms="http://purl.org/dc/terms/" xmlns:xsi="http://www.w3.org/2001/XMLSchema-instance" xsi:type="dcterms:W3CDTF">2026-09-09T08:06:26Z</dcterms:modified>
</cp:coreProperties>
</file>