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Space Exploration Technologies Corp. Class A Common Stock (SPCX)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13.24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153.47</v>
      </c>
    </row>
    <row r="7">
      <c r="A7" s="3" t="inlineStr">
        <is>
          <t>Scenario PWEV target</t>
        </is>
      </c>
      <c r="B7" t="n">
        <v>87.53280000000001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80.10910035365023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18.674</v>
      </c>
      <c r="C3" t="n">
        <v>9.223000000000001</v>
      </c>
      <c r="D3" t="n">
        <v>-2.589</v>
      </c>
      <c r="E3" t="n">
        <v>-2.412</v>
      </c>
      <c r="F3" t="n">
        <v>-4.937</v>
      </c>
    </row>
    <row r="4">
      <c r="A4" t="inlineStr">
        <is>
          <t>2024-12-31</t>
        </is>
      </c>
      <c r="B4" t="n">
        <v>14.015</v>
      </c>
      <c r="C4" t="n">
        <v>6.019</v>
      </c>
      <c r="D4" t="n">
        <v>0.742</v>
      </c>
      <c r="E4" t="n">
        <v>0.742</v>
      </c>
      <c r="F4" t="n">
        <v>0.791</v>
      </c>
    </row>
    <row r="5">
      <c r="A5" t="inlineStr">
        <is>
          <t>2023-12-31</t>
        </is>
      </c>
      <c r="B5" t="n">
        <v>10.387</v>
      </c>
      <c r="C5" t="n">
        <v>4.277</v>
      </c>
      <c r="D5" t="n">
        <v>0.507</v>
      </c>
      <c r="E5" t="n">
        <v>0.507</v>
      </c>
      <c r="F5" t="n">
        <v>-4.628</v>
      </c>
    </row>
    <row r="8">
      <c r="A8" s="5" t="inlineStr">
        <is>
          <t>Fiscal year</t>
        </is>
      </c>
      <c r="B8" s="5" t="inlineStr">
        <is>
          <t>Operating CF $B</t>
        </is>
      </c>
      <c r="C8" s="5" t="inlineStr">
        <is>
          <t>Capex $B</t>
        </is>
      </c>
      <c r="D8" s="5" t="inlineStr">
        <is>
          <t>Free CF $B</t>
        </is>
      </c>
      <c r="E8" s="5" t="inlineStr">
        <is>
          <t>Buybacks $B</t>
        </is>
      </c>
      <c r="F8" s="5" t="inlineStr">
        <is>
          <t>Dividends $B</t>
        </is>
      </c>
    </row>
    <row r="9">
      <c r="A9" t="inlineStr">
        <is>
          <t>2025-12-31</t>
        </is>
      </c>
      <c r="B9" t="n">
        <v>6.785</v>
      </c>
      <c r="C9" t="n">
        <v>20.737</v>
      </c>
      <c r="D9" t="n">
        <v>-13.952</v>
      </c>
      <c r="E9" t="n">
        <v>1.125</v>
      </c>
    </row>
    <row r="10">
      <c r="A10" t="inlineStr">
        <is>
          <t>2024-12-31</t>
        </is>
      </c>
      <c r="B10" t="n">
        <v>5.776</v>
      </c>
      <c r="C10" t="n">
        <v>11.163</v>
      </c>
      <c r="D10" t="n">
        <v>-5.387</v>
      </c>
      <c r="E10" t="n">
        <v>1.021</v>
      </c>
    </row>
    <row r="11">
      <c r="A11" t="inlineStr">
        <is>
          <t>2023-12-31</t>
        </is>
      </c>
      <c r="B11" t="n">
        <v>4.52</v>
      </c>
      <c r="C11" t="n">
        <v>4.415</v>
      </c>
      <c r="D11" t="n">
        <v>0.105</v>
      </c>
      <c r="E11" t="n">
        <v>0.17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Stall / Multiple De-Rate / Competition</t>
        </is>
      </c>
      <c r="B3" t="n">
        <v>0.28</v>
      </c>
      <c r="E3" t="n">
        <v>28.89</v>
      </c>
      <c r="F3">
        <f>E3/153.47-1</f>
        <v/>
      </c>
    </row>
    <row r="4">
      <c r="A4" t="inlineStr">
        <is>
          <t>Slowdown — Execution Miss / Slower Ramp</t>
        </is>
      </c>
      <c r="B4" t="n">
        <v>0.24</v>
      </c>
      <c r="E4" t="n">
        <v>68.90000000000001</v>
      </c>
      <c r="F4">
        <f>E4/153.47-1</f>
        <v/>
      </c>
    </row>
    <row r="5">
      <c r="A5" t="inlineStr">
        <is>
          <t>Base — Consensus Revenue Path + Fair Exit Multiple</t>
        </is>
      </c>
      <c r="B5" t="n">
        <v>0.3</v>
      </c>
      <c r="E5" t="n">
        <v>105.03</v>
      </c>
      <c r="F5">
        <f>E5/153.47-1</f>
        <v/>
      </c>
    </row>
    <row r="6">
      <c r="A6" t="inlineStr">
        <is>
          <t>Growth — Beat + Re-Rate</t>
        </is>
      </c>
      <c r="B6" t="n">
        <v>0.12</v>
      </c>
      <c r="E6" t="n">
        <v>151.24</v>
      </c>
      <c r="F6">
        <f>E6/153.47-1</f>
        <v/>
      </c>
    </row>
    <row r="7">
      <c r="A7" t="inlineStr">
        <is>
          <t>Blue-Sky — TAM Capture + Premium Multiple</t>
        </is>
      </c>
      <c r="B7" t="n">
        <v>0.06</v>
      </c>
      <c r="E7" t="n">
        <v>220.83</v>
      </c>
      <c r="F7">
        <f>E7/153.47-1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80.10910035365023</v>
      </c>
    </row>
    <row r="5">
      <c r="A5" t="inlineStr">
        <is>
          <t>P10</t>
        </is>
      </c>
      <c r="B5" t="n">
        <v>38.67783606126942</v>
      </c>
    </row>
    <row r="6">
      <c r="A6" t="inlineStr">
        <is>
          <t>P90</t>
        </is>
      </c>
      <c r="B6" t="n">
        <v>155.1763354709564</v>
      </c>
    </row>
    <row r="7">
      <c r="A7" t="inlineStr">
        <is>
          <t>P(&gt; current) %</t>
        </is>
      </c>
      <c r="B7" t="n">
        <v>10.52</v>
      </c>
    </row>
    <row r="8">
      <c r="A8" t="inlineStr">
        <is>
          <t>P(&gt; target) %</t>
        </is>
      </c>
      <c r="B8" t="n">
        <v>43.57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19.08445126806588</v>
      </c>
    </row>
    <row r="13">
      <c r="A13" t="inlineStr">
        <is>
          <t>Gross Margin</t>
        </is>
      </c>
      <c r="B13" t="n">
        <v>0.000191694156613443</v>
      </c>
    </row>
    <row r="14">
      <c r="A14" t="inlineStr">
        <is>
          <t>P/E Multiple</t>
        </is>
      </c>
      <c r="B14" t="n">
        <v>80.9153570377775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2026-09-09T08:06:17Z</dcterms:created>
  <dcterms:modified xmlns:dcterms="http://purl.org/dc/terms/" xmlns:xsi="http://www.w3.org/2001/XMLSchema-instance" xsi:type="dcterms:W3CDTF">2026-09-09T08:06:17Z</dcterms:modified>
</cp:coreProperties>
</file>