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Synopsys Inc (SNPS)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-8.43</v>
      </c>
    </row>
    <row r="10">
      <c r="A10" t="inlineStr">
        <is>
          <t>Diluted shares (B)</t>
        </is>
      </c>
      <c r="B10" s="4" t="n">
        <v>0.193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0.376</v>
      </c>
      <c r="C14" s="4" t="n">
        <v>0.384</v>
      </c>
      <c r="D14" s="4" t="n">
        <v>0.396</v>
      </c>
      <c r="E14" s="4" t="n">
        <v>0.396</v>
      </c>
      <c r="F14" s="4" t="n">
        <v>0.396</v>
      </c>
    </row>
    <row r="15">
      <c r="A15" t="inlineStr">
        <is>
          <t>D&amp;A $B</t>
        </is>
      </c>
      <c r="B15" s="4" t="n">
        <v>0.1717</v>
      </c>
      <c r="C15" s="4" t="n">
        <v>0.1777</v>
      </c>
      <c r="D15" s="4" t="n">
        <v>0.187</v>
      </c>
      <c r="E15" s="4" t="n">
        <v>0.1997</v>
      </c>
      <c r="F15" s="4" t="n">
        <v>0.2157</v>
      </c>
    </row>
    <row r="16">
      <c r="A16" t="inlineStr">
        <is>
          <t>Capex $B</t>
        </is>
      </c>
      <c r="B16" s="4" t="n">
        <v>0.185</v>
      </c>
      <c r="C16" s="4" t="n">
        <v>0.205</v>
      </c>
      <c r="D16" s="4" t="n">
        <v>0.225</v>
      </c>
      <c r="E16" s="4" t="n">
        <v>0.245</v>
      </c>
      <c r="F16" s="4" t="n">
        <v>0.265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9.548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118</v>
      </c>
      <c r="C3" t="n">
        <v>1</v>
      </c>
    </row>
    <row r="4">
      <c r="A4" t="inlineStr">
        <is>
          <t>Terminal × ±15%</t>
        </is>
      </c>
      <c r="B4" t="n">
        <v>113</v>
      </c>
      <c r="C4" t="n">
        <v>2</v>
      </c>
    </row>
    <row r="5">
      <c r="A5" t="inlineStr">
        <is>
          <t>Op margin ±3pp</t>
        </is>
      </c>
      <c r="B5" t="n">
        <v>69</v>
      </c>
      <c r="C5" t="n">
        <v>3</v>
      </c>
    </row>
    <row r="6">
      <c r="A6" t="inlineStr">
        <is>
          <t>WACC ±1pp</t>
        </is>
      </c>
      <c r="B6" t="n">
        <v>38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392.03</v>
      </c>
    </row>
    <row r="7">
      <c r="A7" s="3" t="inlineStr">
        <is>
          <t>Scenario PWEV target</t>
        </is>
      </c>
      <c r="B7" t="n">
        <v>457.92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411.0452362418855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2025-10-31</t>
        </is>
      </c>
      <c r="B3" t="n">
        <v>7.054</v>
      </c>
      <c r="C3" t="n">
        <v>5.431</v>
      </c>
      <c r="D3" t="n">
        <v>0.915</v>
      </c>
      <c r="E3" t="n">
        <v>1.84</v>
      </c>
      <c r="F3" t="n">
        <v>1.332</v>
      </c>
    </row>
    <row r="4">
      <c r="A4" t="inlineStr">
        <is>
          <t>2024-10-31</t>
        </is>
      </c>
      <c r="B4" t="n">
        <v>6.127</v>
      </c>
      <c r="C4" t="n">
        <v>4.882</v>
      </c>
      <c r="D4" t="n">
        <v>1.356</v>
      </c>
      <c r="E4" t="n">
        <v>1.551</v>
      </c>
      <c r="F4" t="n">
        <v>2.263</v>
      </c>
    </row>
    <row r="5">
      <c r="A5" t="inlineStr">
        <is>
          <t>2023-10-31</t>
        </is>
      </c>
      <c r="B5" t="n">
        <v>5.318</v>
      </c>
      <c r="C5" t="n">
        <v>4.287</v>
      </c>
      <c r="D5" t="n">
        <v>1.273</v>
      </c>
      <c r="E5" t="n">
        <v>1.308</v>
      </c>
      <c r="F5" t="n">
        <v>1.23</v>
      </c>
    </row>
    <row r="6">
      <c r="A6" t="inlineStr">
        <is>
          <t>2022-10-31</t>
        </is>
      </c>
      <c r="B6" t="n">
        <v>4.616</v>
      </c>
      <c r="C6" t="n">
        <v>3.718</v>
      </c>
      <c r="D6" t="n">
        <v>1.149</v>
      </c>
      <c r="E6" t="n">
        <v>1.105</v>
      </c>
      <c r="F6" t="n">
        <v>0.985</v>
      </c>
    </row>
    <row r="7">
      <c r="A7" t="inlineStr">
        <is>
          <t>2021-10-31</t>
        </is>
      </c>
      <c r="B7" t="n">
        <v>4.204</v>
      </c>
      <c r="C7" t="n">
        <v>3.342</v>
      </c>
      <c r="D7" t="n">
        <v>0.735</v>
      </c>
      <c r="E7" t="n">
        <v>0.8090000000000001</v>
      </c>
      <c r="F7" t="n">
        <v>0.758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2025-10-31</t>
        </is>
      </c>
      <c r="B11" t="n">
        <v>1.519</v>
      </c>
      <c r="C11" t="n">
        <v>0.169</v>
      </c>
      <c r="D11" t="n">
        <v>1.349</v>
      </c>
      <c r="E11" t="n">
        <v>0</v>
      </c>
    </row>
    <row r="12">
      <c r="A12" t="inlineStr">
        <is>
          <t>2024-10-31</t>
        </is>
      </c>
      <c r="B12" t="n">
        <v>1.407</v>
      </c>
      <c r="C12" t="n">
        <v>0.123</v>
      </c>
      <c r="D12" t="n">
        <v>1.284</v>
      </c>
      <c r="E12" t="n">
        <v>0.338</v>
      </c>
    </row>
    <row r="13">
      <c r="A13" t="inlineStr">
        <is>
          <t>2023-10-31</t>
        </is>
      </c>
      <c r="B13" t="n">
        <v>1.703</v>
      </c>
      <c r="C13" t="n">
        <v>0.192</v>
      </c>
      <c r="D13" t="n">
        <v>1.511</v>
      </c>
      <c r="E13" t="n">
        <v>1.161</v>
      </c>
    </row>
    <row r="14">
      <c r="A14" t="inlineStr">
        <is>
          <t>2022-10-31</t>
        </is>
      </c>
      <c r="B14" t="n">
        <v>1.739</v>
      </c>
      <c r="C14" t="n">
        <v>0.139</v>
      </c>
      <c r="D14" t="n">
        <v>1.6</v>
      </c>
      <c r="E14" t="n">
        <v>1.1</v>
      </c>
    </row>
    <row r="15">
      <c r="A15" t="inlineStr">
        <is>
          <t>2021-10-31</t>
        </is>
      </c>
      <c r="B15" t="n">
        <v>1.493</v>
      </c>
      <c r="C15" t="n">
        <v>0.096</v>
      </c>
      <c r="D15" t="n">
        <v>1.397</v>
      </c>
      <c r="E15" t="n">
        <v>0.753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404.18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segment</t>
        </is>
      </c>
      <c r="F3" t="n">
        <v>0.5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segment</t>
        </is>
      </c>
      <c r="F4" t="n">
        <v>0.5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broad</t>
        </is>
      </c>
      <c r="F5" t="n">
        <v>0.25</v>
      </c>
    </row>
    <row r="6">
      <c r="A6" t="inlineStr">
        <is>
          <t>ADBE</t>
        </is>
      </c>
      <c r="B6" t="n">
        <v>7.93</v>
      </c>
      <c r="C6" t="n">
        <v>0.1</v>
      </c>
      <c r="D6" t="n">
        <v>0.353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9.952</v>
      </c>
      <c r="D3" t="n">
        <v>20</v>
      </c>
      <c r="E3">
        <f>C3*D3</f>
        <v/>
      </c>
      <c r="F3">
        <f>E3/392.03-1</f>
        <v/>
      </c>
    </row>
    <row r="4">
      <c r="A4" t="inlineStr">
        <is>
          <t>Enterprise-Spend Recession</t>
        </is>
      </c>
      <c r="B4" t="n">
        <v>0.17</v>
      </c>
      <c r="C4" t="n">
        <v>12.332</v>
      </c>
      <c r="D4" t="n">
        <v>27.7</v>
      </c>
      <c r="E4">
        <f>C4*D4</f>
        <v/>
      </c>
      <c r="F4">
        <f>E4/392.03-1</f>
        <v/>
      </c>
    </row>
    <row r="5">
      <c r="A5" t="inlineStr">
        <is>
          <t>Base — Seat + Retention Growth</t>
        </is>
      </c>
      <c r="B5" t="n">
        <v>0.35</v>
      </c>
      <c r="C5" t="n">
        <v>14.405</v>
      </c>
      <c r="D5" t="n">
        <v>33</v>
      </c>
      <c r="E5">
        <f>C5*D5</f>
        <v/>
      </c>
      <c r="F5">
        <f>E5/392.03-1</f>
        <v/>
      </c>
    </row>
    <row r="6">
      <c r="A6" t="inlineStr">
        <is>
          <t>Growth — AI Monetization / Platform</t>
        </is>
      </c>
      <c r="B6" t="n">
        <v>0.2</v>
      </c>
      <c r="C6" t="n">
        <v>16.709</v>
      </c>
      <c r="D6" t="n">
        <v>37</v>
      </c>
      <c r="E6">
        <f>C6*D6</f>
        <v/>
      </c>
      <c r="F6">
        <f>E6/392.03-1</f>
        <v/>
      </c>
    </row>
    <row r="7">
      <c r="A7" t="inlineStr">
        <is>
          <t>Bull — Re-Rate</t>
        </is>
      </c>
      <c r="B7" t="n">
        <v>0.08</v>
      </c>
      <c r="C7" t="n">
        <v>17.959</v>
      </c>
      <c r="D7" t="n">
        <v>44</v>
      </c>
      <c r="E7">
        <f>C7*D7</f>
        <v/>
      </c>
      <c r="F7">
        <f>E7/392.03-1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411.0452362418855</v>
      </c>
    </row>
    <row r="5">
      <c r="A5" t="inlineStr">
        <is>
          <t>P10</t>
        </is>
      </c>
      <c r="B5" t="n">
        <v>237.1481041396518</v>
      </c>
    </row>
    <row r="6">
      <c r="A6" t="inlineStr">
        <is>
          <t>P90</t>
        </is>
      </c>
      <c r="B6" t="n">
        <v>672.5852983968484</v>
      </c>
    </row>
    <row r="7">
      <c r="A7" t="inlineStr">
        <is>
          <t>P(&gt; current) %</t>
        </is>
      </c>
      <c r="B7" t="n">
        <v>54.64</v>
      </c>
    </row>
    <row r="8">
      <c r="A8" t="inlineStr">
        <is>
          <t>P(&gt; target) %</t>
        </is>
      </c>
      <c r="B8" t="n">
        <v>39.2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6.984176850971716</v>
      </c>
    </row>
    <row r="13">
      <c r="A13" t="inlineStr">
        <is>
          <t>Gross Margin</t>
        </is>
      </c>
      <c r="B13" t="n">
        <v>10.96420656727294</v>
      </c>
    </row>
    <row r="14">
      <c r="A14" t="inlineStr">
        <is>
          <t>P/E Multiple</t>
        </is>
      </c>
      <c r="B14" t="n">
        <v>82.05161658175535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2026-09-09T08:06:06Z</dcterms:created>
  <dcterms:modified xmlns:dcterms="http://purl.org/dc/terms/" xmlns:xsi="http://www.w3.org/2001/XMLSchema-instance" xsi:type="dcterms:W3CDTF">2026-09-09T08:06:06Z</dcterms:modified>
</cp:coreProperties>
</file>