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Qualcomm Incorporated (QCOM)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-9.84</v>
      </c>
    </row>
    <row r="10">
      <c r="A10" t="inlineStr">
        <is>
          <t>Diluted shares (B)</t>
        </is>
      </c>
      <c r="B10" s="4" t="n">
        <v>1.146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0.306</v>
      </c>
      <c r="C14" s="4" t="n">
        <v>0.312</v>
      </c>
      <c r="D14" s="4" t="n">
        <v>0.322</v>
      </c>
      <c r="E14" s="4" t="n">
        <v>0.322</v>
      </c>
      <c r="F14" s="4" t="n">
        <v>0.322</v>
      </c>
    </row>
    <row r="15">
      <c r="A15" t="inlineStr">
        <is>
          <t>D&amp;A $B</t>
        </is>
      </c>
      <c r="B15" s="4" t="n">
        <v>1.2</v>
      </c>
      <c r="C15" s="4" t="n">
        <v>1.2267</v>
      </c>
      <c r="D15" s="4" t="n">
        <v>1.27</v>
      </c>
      <c r="E15" s="4" t="n">
        <v>1.33</v>
      </c>
      <c r="F15" s="4" t="n">
        <v>1.4067</v>
      </c>
    </row>
    <row r="16">
      <c r="A16" t="inlineStr">
        <is>
          <t>Capex $B</t>
        </is>
      </c>
      <c r="B16" s="4" t="n">
        <v>1.25</v>
      </c>
      <c r="C16" s="4" t="n">
        <v>1.35</v>
      </c>
      <c r="D16" s="4" t="n">
        <v>1.45</v>
      </c>
      <c r="E16" s="4" t="n">
        <v>1.55</v>
      </c>
      <c r="F16" s="4" t="n">
        <v>1.65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48.939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48</v>
      </c>
      <c r="C3" t="n">
        <v>1</v>
      </c>
    </row>
    <row r="4">
      <c r="A4" t="inlineStr">
        <is>
          <t>Terminal × ±15%</t>
        </is>
      </c>
      <c r="B4" t="n">
        <v>42</v>
      </c>
      <c r="C4" t="n">
        <v>2</v>
      </c>
    </row>
    <row r="5">
      <c r="A5" t="inlineStr">
        <is>
          <t>Op margin ±3pp</t>
        </is>
      </c>
      <c r="B5" t="n">
        <v>36</v>
      </c>
      <c r="C5" t="n">
        <v>3</v>
      </c>
    </row>
    <row r="6">
      <c r="A6" t="inlineStr">
        <is>
          <t>WACC ±1pp</t>
        </is>
      </c>
      <c r="B6" t="n">
        <v>15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174.09</v>
      </c>
    </row>
    <row r="7">
      <c r="A7" s="3" t="inlineStr">
        <is>
          <t>Scenario PWEV target</t>
        </is>
      </c>
      <c r="B7" t="n">
        <v>185.4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165.6643840142422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44.284</v>
      </c>
      <c r="C3" t="n">
        <v>24.546</v>
      </c>
      <c r="D3" t="n">
        <v>12.355</v>
      </c>
      <c r="E3" t="n">
        <v>13.327</v>
      </c>
      <c r="F3" t="n">
        <v>5.541</v>
      </c>
    </row>
    <row r="4">
      <c r="A4" t="inlineStr">
        <is>
          <t>2024-09-30</t>
        </is>
      </c>
      <c r="B4" t="n">
        <v>38.962</v>
      </c>
      <c r="C4" t="n">
        <v>21.902</v>
      </c>
      <c r="D4" t="n">
        <v>10.071</v>
      </c>
      <c r="E4" t="n">
        <v>11.033</v>
      </c>
      <c r="F4" t="n">
        <v>10.142</v>
      </c>
    </row>
    <row r="5">
      <c r="A5" t="inlineStr">
        <is>
          <t>2023-09-30</t>
        </is>
      </c>
      <c r="B5" t="n">
        <v>35.82</v>
      </c>
      <c r="C5" t="n">
        <v>19.951</v>
      </c>
      <c r="D5" t="n">
        <v>7.788</v>
      </c>
      <c r="E5" t="n">
        <v>8.137</v>
      </c>
      <c r="F5" t="n">
        <v>7.232</v>
      </c>
    </row>
    <row r="6">
      <c r="A6" t="inlineStr">
        <is>
          <t>2022-09-30</t>
        </is>
      </c>
      <c r="B6" t="n">
        <v>44.2</v>
      </c>
      <c r="C6" t="n">
        <v>25.565</v>
      </c>
      <c r="D6" t="n">
        <v>15.86</v>
      </c>
      <c r="E6" t="n">
        <v>15.488</v>
      </c>
      <c r="F6" t="n">
        <v>12.936</v>
      </c>
    </row>
    <row r="7">
      <c r="A7" t="inlineStr">
        <is>
          <t>2021-09-30</t>
        </is>
      </c>
      <c r="B7" t="n">
        <v>33.566</v>
      </c>
      <c r="C7" t="n">
        <v>19.304</v>
      </c>
      <c r="D7" t="n">
        <v>9.789</v>
      </c>
      <c r="E7" t="n">
        <v>10.833</v>
      </c>
      <c r="F7" t="n">
        <v>9.042999999999999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14.012</v>
      </c>
      <c r="C11" t="n">
        <v>1.192</v>
      </c>
      <c r="D11" t="n">
        <v>12.82</v>
      </c>
      <c r="E11" t="n">
        <v>8.791</v>
      </c>
    </row>
    <row r="12">
      <c r="A12" t="inlineStr">
        <is>
          <t>2024-09-30</t>
        </is>
      </c>
      <c r="B12" t="n">
        <v>12.202</v>
      </c>
      <c r="C12" t="n">
        <v>1.041</v>
      </c>
      <c r="D12" t="n">
        <v>11.161</v>
      </c>
      <c r="E12" t="n">
        <v>4.121</v>
      </c>
    </row>
    <row r="13">
      <c r="A13" t="inlineStr">
        <is>
          <t>2023-09-30</t>
        </is>
      </c>
      <c r="B13" t="n">
        <v>11.299</v>
      </c>
      <c r="C13" t="n">
        <v>1.45</v>
      </c>
      <c r="D13" t="n">
        <v>9.849</v>
      </c>
      <c r="E13" t="n">
        <v>2.973</v>
      </c>
    </row>
    <row r="14">
      <c r="A14" t="inlineStr">
        <is>
          <t>2022-09-30</t>
        </is>
      </c>
      <c r="B14" t="n">
        <v>9.096</v>
      </c>
      <c r="C14" t="n">
        <v>2.262</v>
      </c>
      <c r="D14" t="n">
        <v>6.834</v>
      </c>
      <c r="E14" t="n">
        <v>3.129</v>
      </c>
    </row>
    <row r="15">
      <c r="A15" t="inlineStr">
        <is>
          <t>2021-09-30</t>
        </is>
      </c>
      <c r="B15" t="n">
        <v>10.536</v>
      </c>
      <c r="C15" t="n">
        <v>1.888</v>
      </c>
      <c r="D15" t="n">
        <v>8.648</v>
      </c>
      <c r="E15" t="n">
        <v>3.366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181.67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segment</t>
        </is>
      </c>
      <c r="F3" t="n">
        <v>0.5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broad</t>
        </is>
      </c>
      <c r="F4" t="n">
        <v>0.25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segment</t>
        </is>
      </c>
      <c r="F5" t="n">
        <v>0.5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6.094</v>
      </c>
      <c r="D3" t="n">
        <v>12</v>
      </c>
      <c r="E3">
        <f>C3*D3</f>
        <v/>
      </c>
      <c r="F3">
        <f>E3/174.09-1</f>
        <v/>
      </c>
    </row>
    <row r="4">
      <c r="A4" t="inlineStr">
        <is>
          <t>Cyclical Downturn — Inventory Correction</t>
        </is>
      </c>
      <c r="B4" t="n">
        <v>0.17</v>
      </c>
      <c r="C4" t="n">
        <v>8.192</v>
      </c>
      <c r="D4" t="n">
        <v>15</v>
      </c>
      <c r="E4">
        <f>C4*D4</f>
        <v/>
      </c>
      <c r="F4">
        <f>E4/174.09-1</f>
        <v/>
      </c>
    </row>
    <row r="5">
      <c r="A5" t="inlineStr">
        <is>
          <t>Base — Mid-Cycle + AI Content</t>
        </is>
      </c>
      <c r="B5" t="n">
        <v>0.35</v>
      </c>
      <c r="C5" t="n">
        <v>10.398</v>
      </c>
      <c r="D5" t="n">
        <v>18</v>
      </c>
      <c r="E5">
        <f>C5*D5</f>
        <v/>
      </c>
      <c r="F5">
        <f>E5/174.09-1</f>
        <v/>
      </c>
    </row>
    <row r="6">
      <c r="A6" t="inlineStr">
        <is>
          <t>Upcycle — AI / Datacenter Demand</t>
        </is>
      </c>
      <c r="B6" t="n">
        <v>0.2</v>
      </c>
      <c r="C6" t="n">
        <v>12.557</v>
      </c>
      <c r="D6" t="n">
        <v>20</v>
      </c>
      <c r="E6">
        <f>C6*D6</f>
        <v/>
      </c>
      <c r="F6">
        <f>E6/174.09-1</f>
        <v/>
      </c>
    </row>
    <row r="7">
      <c r="A7" t="inlineStr">
        <is>
          <t>Bull — Supercycle Re-Rate</t>
        </is>
      </c>
      <c r="B7" t="n">
        <v>0.08</v>
      </c>
      <c r="C7" t="n">
        <v>14.147</v>
      </c>
      <c r="D7" t="n">
        <v>23</v>
      </c>
      <c r="E7">
        <f>C7*D7</f>
        <v/>
      </c>
      <c r="F7">
        <f>E7/174.09-1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165.6643840142422</v>
      </c>
    </row>
    <row r="5">
      <c r="A5" t="inlineStr">
        <is>
          <t>P10</t>
        </is>
      </c>
      <c r="B5" t="n">
        <v>89.11486658279986</v>
      </c>
    </row>
    <row r="6">
      <c r="A6" t="inlineStr">
        <is>
          <t>P90</t>
        </is>
      </c>
      <c r="B6" t="n">
        <v>289.8539913997229</v>
      </c>
    </row>
    <row r="7">
      <c r="A7" t="inlineStr">
        <is>
          <t>P(&gt; current) %</t>
        </is>
      </c>
      <c r="B7" t="n">
        <v>45.65</v>
      </c>
    </row>
    <row r="8">
      <c r="A8" t="inlineStr">
        <is>
          <t>P(&gt; target) %</t>
        </is>
      </c>
      <c r="B8" t="n">
        <v>40.40000000000001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11.40227384501872</v>
      </c>
    </row>
    <row r="13">
      <c r="A13" t="inlineStr">
        <is>
          <t>Gross Margin</t>
        </is>
      </c>
      <c r="B13" t="n">
        <v>15.70357781657478</v>
      </c>
    </row>
    <row r="14">
      <c r="A14" t="inlineStr">
        <is>
          <t>P/E Multiple</t>
        </is>
      </c>
      <c r="B14" t="n">
        <v>72.89414833840651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2026-09-09T08:04:12Z</dcterms:created>
  <dcterms:modified xmlns:dcterms="http://purl.org/dc/terms/" xmlns:xsi="http://www.w3.org/2001/XMLSchema-instance" xsi:type="dcterms:W3CDTF">2026-09-09T08:04:12Z</dcterms:modified>
</cp:coreProperties>
</file>