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puts" sheetId="1" state="visible" r:id="rId1"/>
    <sheet xmlns:r="http://schemas.openxmlformats.org/officeDocument/2006/relationships" name="Source Log" sheetId="2" state="visible" r:id="rId2"/>
    <sheet xmlns:r="http://schemas.openxmlformats.org/officeDocument/2006/relationships" name="Historical" sheetId="3" state="visible" r:id="rId3"/>
    <sheet xmlns:r="http://schemas.openxmlformats.org/officeDocument/2006/relationships" name="Forecast" sheetId="4" state="visible" r:id="rId4"/>
    <sheet xmlns:r="http://schemas.openxmlformats.org/officeDocument/2006/relationships" name="DCF" sheetId="5" state="visible" r:id="rId5"/>
    <sheet xmlns:r="http://schemas.openxmlformats.org/officeDocument/2006/relationships" name="SoP" sheetId="6" state="visible" r:id="rId6"/>
    <sheet xmlns:r="http://schemas.openxmlformats.org/officeDocument/2006/relationships" name="Peers" sheetId="7" state="visible" r:id="rId7"/>
    <sheet xmlns:r="http://schemas.openxmlformats.org/officeDocument/2006/relationships" name="Scenarios" sheetId="8" state="visible" r:id="rId8"/>
    <sheet xmlns:r="http://schemas.openxmlformats.org/officeDocument/2006/relationships" name="Monte Carlo" sheetId="9" state="visible" r:id="rId9"/>
    <sheet xmlns:r="http://schemas.openxmlformats.org/officeDocument/2006/relationships" name="Sensitivity" sheetId="10" state="visible" r:id="rId10"/>
    <sheet xmlns:r="http://schemas.openxmlformats.org/officeDocument/2006/relationships" name="QA" sheetId="11" state="visible" r:id="rId11"/>
    <sheet xmlns:r="http://schemas.openxmlformats.org/officeDocument/2006/relationships"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Procter &amp; Gamble Company (PG)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0.075</v>
      </c>
    </row>
    <row r="6">
      <c r="A6" t="inlineStr">
        <is>
          <t>Terminal multiple (×)</t>
        </is>
      </c>
      <c r="B6" s="4" t="n">
        <v>18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0.22</v>
      </c>
    </row>
    <row r="9">
      <c r="A9" t="inlineStr">
        <is>
          <t>Net cash (+) / debt (−) $B</t>
        </is>
      </c>
      <c r="B9" s="4" t="n">
        <v>-24.72</v>
      </c>
    </row>
    <row r="10">
      <c r="A10" t="inlineStr">
        <is>
          <t>Diluted shares (B)</t>
        </is>
      </c>
      <c r="B10" s="4" t="n">
        <v>2.341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0.04</v>
      </c>
      <c r="D13" s="4" t="n">
        <v>0.04</v>
      </c>
      <c r="E13" s="4" t="n">
        <v>0.03</v>
      </c>
      <c r="F13" s="4" t="n">
        <v>0.03</v>
      </c>
    </row>
    <row r="14">
      <c r="A14" t="inlineStr">
        <is>
          <t>Operating margin</t>
        </is>
      </c>
      <c r="B14" s="4" t="n">
        <v>0.233</v>
      </c>
      <c r="C14" s="4" t="n">
        <v>0.238</v>
      </c>
      <c r="D14" s="4" t="n">
        <v>0.246</v>
      </c>
      <c r="E14" s="4" t="n">
        <v>0.246</v>
      </c>
      <c r="F14" s="4" t="n">
        <v>0.246</v>
      </c>
    </row>
    <row r="15">
      <c r="A15" t="inlineStr">
        <is>
          <t>D&amp;A $B</t>
        </is>
      </c>
      <c r="B15" s="4" t="n">
        <v>3.7858</v>
      </c>
      <c r="C15" s="4" t="n">
        <v>3.807</v>
      </c>
      <c r="D15" s="4" t="n">
        <v>3.8365</v>
      </c>
      <c r="E15" s="4" t="n">
        <v>3.8743</v>
      </c>
      <c r="F15" s="4" t="n">
        <v>3.9205</v>
      </c>
    </row>
    <row r="16">
      <c r="A16" t="inlineStr">
        <is>
          <t>Capex $B</t>
        </is>
      </c>
      <c r="B16" s="4" t="n">
        <v>3.85</v>
      </c>
      <c r="C16" s="4" t="n">
        <v>3.9</v>
      </c>
      <c r="D16" s="4" t="n">
        <v>3.95</v>
      </c>
      <c r="E16" s="4" t="n">
        <v>4</v>
      </c>
      <c r="F16" s="4" t="n">
        <v>4.05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90.18899999999999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Revenue CAGR ±3pp</t>
        </is>
      </c>
      <c r="B3" t="n">
        <v>36</v>
      </c>
      <c r="C3" t="n">
        <v>1</v>
      </c>
    </row>
    <row r="4">
      <c r="A4" t="inlineStr">
        <is>
          <t>Op margin ±3pp</t>
        </is>
      </c>
      <c r="B4" t="n">
        <v>34</v>
      </c>
      <c r="C4" t="n">
        <v>2</v>
      </c>
    </row>
    <row r="5">
      <c r="A5" t="inlineStr">
        <is>
          <t>Terminal × ±15%</t>
        </is>
      </c>
      <c r="B5" t="n">
        <v>32</v>
      </c>
      <c r="C5" t="n">
        <v>3</v>
      </c>
    </row>
    <row r="6">
      <c r="A6" t="inlineStr">
        <is>
          <t>WACC ±1pp</t>
        </is>
      </c>
      <c r="B6" t="n">
        <v>12</v>
      </c>
      <c r="C6" t="n">
        <v>4</v>
      </c>
    </row>
    <row r="7">
      <c r="A7" t="inlineStr">
        <is>
          <t>Capex intensity ±15%</t>
        </is>
      </c>
      <c r="B7" t="n">
        <v>9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pass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pass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fail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pass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pass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HOLD</t>
        </is>
      </c>
    </row>
    <row r="3">
      <c r="A3" s="3" t="inlineStr">
        <is>
          <t>Rating (coarse)</t>
        </is>
      </c>
      <c r="B3" t="inlineStr">
        <is>
          <t>HOLD</t>
        </is>
      </c>
    </row>
    <row r="4">
      <c r="A4" s="3" t="inlineStr">
        <is>
          <t>Classification</t>
        </is>
      </c>
      <c r="B4" t="inlineStr">
        <is>
          <t>special situation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145.58</v>
      </c>
    </row>
    <row r="7">
      <c r="A7" s="3" t="inlineStr">
        <is>
          <t>Scenario PWEV target</t>
        </is>
      </c>
      <c r="B7" t="n">
        <v>145.95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130.5636420598048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2026-09-08</t>
        </is>
      </c>
      <c r="D3" t="inlineStr">
        <is>
          <t>Price, market cap, EV, forward P/E</t>
        </is>
      </c>
      <c r="E3" t="inlineStr">
        <is>
          <t>Alpha Vantage 2026-09-08</t>
        </is>
      </c>
    </row>
    <row r="4">
      <c r="A4" t="inlineStr">
        <is>
          <t>MCH engine — trailing 252 adjusted closes</t>
        </is>
      </c>
      <c r="B4" t="inlineStr">
        <is>
          <t>derived</t>
        </is>
      </c>
      <c r="C4" t="inlineStr">
        <is>
          <t>2026-09-08</t>
        </is>
      </c>
      <c r="D4" t="inlineStr">
        <is>
          <t>52-week range (vendor's recorded range was stale and was replaced)</t>
        </is>
      </c>
      <c r="E4" t="inlineStr">
        <is>
          <t>trailing 252 sessions of own close history; config value was stale</t>
        </is>
      </c>
    </row>
    <row r="5">
      <c r="A5" t="inlineStr">
        <is>
          <t>Company income statement (10-K / 10-Q) via Alpha Vantage</t>
        </is>
      </c>
      <c r="B5" t="inlineStr">
        <is>
          <t>reported fact</t>
        </is>
      </c>
      <c r="C5" t="inlineStr">
        <is>
          <t>2026-09-08</t>
        </is>
      </c>
      <c r="D5" t="inlineStr">
        <is>
          <t>Revenue, gross/operating margin, EBIT, interest expense</t>
        </is>
      </c>
      <c r="E5" t="inlineStr">
        <is>
          <t>INCOME_STATEMENT / latest annual</t>
        </is>
      </c>
    </row>
    <row r="6">
      <c r="A6" t="inlineStr">
        <is>
          <t>Company balance sheet (10-K / 10-Q) via Alpha Vantage</t>
        </is>
      </c>
      <c r="B6" t="inlineStr">
        <is>
          <t>reported fact</t>
        </is>
      </c>
      <c r="C6" t="inlineStr">
        <is>
          <t>2026-09-08</t>
        </is>
      </c>
      <c r="D6" t="inlineStr">
        <is>
          <t>Cash, debt, net debt, leases, equity, coverage</t>
        </is>
      </c>
      <c r="E6" t="inlineStr">
        <is>
          <t>BALANCE_SHEET / latest annual</t>
        </is>
      </c>
    </row>
    <row r="7">
      <c r="A7" t="inlineStr">
        <is>
          <t>Company cash-flow statement (10-K / 10-Q) via Alpha Vantage</t>
        </is>
      </c>
      <c r="B7" t="inlineStr">
        <is>
          <t>reported fact</t>
        </is>
      </c>
      <c r="C7" t="inlineStr">
        <is>
          <t>2026-09-08</t>
        </is>
      </c>
      <c r="D7" t="inlineStr">
        <is>
          <t>Operating cash flow, capex, FCF, buybacks, dividends, SBC</t>
        </is>
      </c>
      <c r="E7" t="inlineStr">
        <is>
          <t>CASH_FLOW / latest annual</t>
        </is>
      </c>
    </row>
    <row r="8">
      <c r="A8" t="inlineStr">
        <is>
          <t>Company earnings releases via Alpha Vantage</t>
        </is>
      </c>
      <c r="B8" t="inlineStr">
        <is>
          <t>reported fact</t>
        </is>
      </c>
      <c r="C8" t="inlineStr">
        <is>
          <t>2026-09-08</t>
        </is>
      </c>
      <c r="D8" t="inlineStr">
        <is>
          <t>Reported EPS, surprise history</t>
        </is>
      </c>
      <c r="E8" t="inlineStr">
        <is>
          <t>EARNINGS / quarterly</t>
        </is>
      </c>
    </row>
    <row r="9">
      <c r="A9" t="inlineStr">
        <is>
          <t>Sell-side consensus via Alpha Vantage</t>
        </is>
      </c>
      <c r="B9" t="inlineStr">
        <is>
          <t>consensus estimate</t>
        </is>
      </c>
      <c r="C9" t="inlineStr">
        <is>
          <t>2026-09-08</t>
        </is>
      </c>
      <c r="D9" t="inlineStr">
        <is>
          <t>Forward revenue/EPS consensus, analyst count</t>
        </is>
      </c>
      <c r="E9" t="inlineStr">
        <is>
          <t>EARNINGS_ESTIMATES</t>
        </is>
      </c>
    </row>
    <row r="10">
      <c r="A10" t="inlineStr">
        <is>
          <t>Earnings calendar via Alpha Vantage</t>
        </is>
      </c>
      <c r="B10" t="inlineStr">
        <is>
          <t>market data</t>
        </is>
      </c>
      <c r="C10" t="inlineStr">
        <is>
          <t>2026-09-08</t>
        </is>
      </c>
      <c r="D10" t="inlineStr">
        <is>
          <t>Next earnings date, catalyst timing</t>
        </is>
      </c>
      <c r="E10" t="inlineStr">
        <is>
          <t>EARNINGS_CALENDAR</t>
        </is>
      </c>
    </row>
    <row r="11">
      <c r="A11" t="inlineStr">
        <is>
          <t>Company guidance</t>
        </is>
      </c>
      <c r="B11" t="inlineStr">
        <is>
          <t>company guidance</t>
        </is>
      </c>
      <c r="C11" t="inlineStr">
        <is>
          <t>2026-09-08</t>
        </is>
      </c>
      <c r="D11" t="inlineStr">
        <is>
          <t>FY guided revenue / non-GAAP EPS basis</t>
        </is>
      </c>
      <c r="E11" t="inlineStr">
        <is>
          <t>company guidance / earnings call</t>
        </is>
      </c>
    </row>
    <row r="12">
      <c r="A12" t="inlineStr">
        <is>
          <t>MCH segment model (from filings &amp; disclosures)</t>
        </is>
      </c>
      <c r="B12" t="inlineStr">
        <is>
          <t>house estimate</t>
        </is>
      </c>
      <c r="C12" t="inlineStr">
        <is>
          <t>2026-09-08</t>
        </is>
      </c>
      <c r="D12" t="inlineStr">
        <is>
          <t>Segment revenue, margins, multiples, AI decomposition</t>
        </is>
      </c>
      <c r="E12" t="inlineStr">
        <is>
          <t>company_context (authored, tagged)</t>
        </is>
      </c>
    </row>
    <row r="13">
      <c r="A13" t="inlineStr">
        <is>
          <t>MCH qualitative analysis</t>
        </is>
      </c>
      <c r="B13" t="inlineStr">
        <is>
          <t>inference</t>
        </is>
      </c>
      <c r="C13" t="inlineStr">
        <is>
          <t>2026-09-08</t>
        </is>
      </c>
      <c r="D13" t="inlineStr">
        <is>
          <t>Moat, regulatory risk, scenario macro, catalysts</t>
        </is>
      </c>
      <c r="E13" t="inlineStr">
        <is>
          <t>company_context enrichment (authored)</t>
        </is>
      </c>
    </row>
    <row r="14">
      <c r="A14" t="inlineStr">
        <is>
          <t>MCH investment thesis &amp; falsification triggers</t>
        </is>
      </c>
      <c r="B14" t="inlineStr">
        <is>
          <t>house estimate</t>
        </is>
      </c>
      <c r="C14" t="inlineStr">
        <is>
          <t>2026-09-08</t>
        </is>
      </c>
      <c r="D14" t="inlineStr">
        <is>
          <t>Thesis, anti-thesis, thesis-break signals</t>
        </is>
      </c>
      <c r="E14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2026-06-30</t>
        </is>
      </c>
      <c r="B3" t="n">
        <v>87.032</v>
      </c>
      <c r="C3" t="n">
        <v>43.669</v>
      </c>
      <c r="D3" t="n">
        <v>19.748</v>
      </c>
      <c r="E3" t="n">
        <v>19.748</v>
      </c>
      <c r="F3" t="n">
        <v>16.046</v>
      </c>
    </row>
    <row r="4">
      <c r="A4" t="inlineStr">
        <is>
          <t>2025-06-30</t>
        </is>
      </c>
      <c r="B4" t="n">
        <v>84.28400000000001</v>
      </c>
      <c r="C4" t="n">
        <v>43.12</v>
      </c>
      <c r="D4" t="n">
        <v>20.451</v>
      </c>
      <c r="E4" t="n">
        <v>21.074</v>
      </c>
      <c r="F4" t="n">
        <v>15.974</v>
      </c>
    </row>
    <row r="5">
      <c r="A5" t="inlineStr">
        <is>
          <t>2024-06-30</t>
        </is>
      </c>
      <c r="B5" t="n">
        <v>84.039</v>
      </c>
      <c r="C5" t="n">
        <v>43.191</v>
      </c>
      <c r="D5" t="n">
        <v>18.545</v>
      </c>
      <c r="E5" t="n">
        <v>19.686</v>
      </c>
      <c r="F5" t="n">
        <v>14.879</v>
      </c>
    </row>
    <row r="6">
      <c r="A6" t="inlineStr">
        <is>
          <t>2023-06-30</t>
        </is>
      </c>
      <c r="B6" t="n">
        <v>82.006</v>
      </c>
      <c r="C6" t="n">
        <v>39.246</v>
      </c>
      <c r="D6" t="n">
        <v>18.134</v>
      </c>
      <c r="E6" t="n">
        <v>19.057</v>
      </c>
      <c r="F6" t="n">
        <v>14.653</v>
      </c>
    </row>
    <row r="7">
      <c r="A7" t="inlineStr">
        <is>
          <t>2022-06-30</t>
        </is>
      </c>
      <c r="B7" t="n">
        <v>80.187</v>
      </c>
      <c r="C7" t="n">
        <v>38.03</v>
      </c>
      <c r="D7" t="n">
        <v>17.813</v>
      </c>
      <c r="E7" t="n">
        <v>18.434</v>
      </c>
      <c r="F7" t="n">
        <v>14.742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2026-06-30</t>
        </is>
      </c>
      <c r="B11" t="n">
        <v>20.322</v>
      </c>
      <c r="C11" t="n">
        <v>4.409</v>
      </c>
      <c r="D11" t="n">
        <v>15.913</v>
      </c>
      <c r="E11" t="n">
        <v>5.028</v>
      </c>
    </row>
    <row r="12">
      <c r="A12" t="inlineStr">
        <is>
          <t>2025-06-30</t>
        </is>
      </c>
      <c r="B12" t="n">
        <v>17.818</v>
      </c>
      <c r="C12" t="n">
        <v>3.773</v>
      </c>
      <c r="D12" t="n">
        <v>14.045</v>
      </c>
      <c r="E12" t="n">
        <v>6.5</v>
      </c>
    </row>
    <row r="13">
      <c r="A13" t="inlineStr">
        <is>
          <t>2024-06-30</t>
        </is>
      </c>
      <c r="B13" t="n">
        <v>19.846</v>
      </c>
      <c r="C13" t="n">
        <v>3.322</v>
      </c>
      <c r="D13" t="n">
        <v>16.524</v>
      </c>
      <c r="E13" t="n">
        <v>5.006</v>
      </c>
    </row>
    <row r="14">
      <c r="A14" t="inlineStr">
        <is>
          <t>2023-06-30</t>
        </is>
      </c>
      <c r="B14" t="n">
        <v>16.848</v>
      </c>
      <c r="C14" t="n">
        <v>3.062</v>
      </c>
      <c r="D14" t="n">
        <v>13.786</v>
      </c>
      <c r="E14" t="n">
        <v>7.353</v>
      </c>
    </row>
    <row r="15">
      <c r="A15" t="inlineStr">
        <is>
          <t>2022-06-30</t>
        </is>
      </c>
      <c r="B15" t="n">
        <v>16.723</v>
      </c>
      <c r="C15" t="n">
        <v>3.156</v>
      </c>
      <c r="D15" t="n">
        <v>13.567</v>
      </c>
      <c r="E15" t="n">
        <v>10.003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126.38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KVUE</t>
        </is>
      </c>
      <c r="B3" t="n">
        <v>16.47</v>
      </c>
      <c r="C3" t="n">
        <v>0.04</v>
      </c>
      <c r="D3" t="n">
        <v>0.216</v>
      </c>
      <c r="E3" t="inlineStr">
        <is>
          <t>direct</t>
        </is>
      </c>
      <c r="F3" t="n">
        <v>1</v>
      </c>
    </row>
    <row r="4">
      <c r="A4" t="inlineStr">
        <is>
          <t>EL</t>
        </is>
      </c>
      <c r="B4" t="n">
        <v>26.04</v>
      </c>
      <c r="C4" t="n">
        <v>0.04</v>
      </c>
      <c r="D4" t="n">
        <v>0.149</v>
      </c>
      <c r="E4" t="inlineStr">
        <is>
          <t>direct</t>
        </is>
      </c>
      <c r="F4" t="n">
        <v>1</v>
      </c>
    </row>
    <row r="5">
      <c r="A5" t="inlineStr">
        <is>
          <t>KO</t>
        </is>
      </c>
      <c r="B5" t="n">
        <v>24.75</v>
      </c>
      <c r="C5" t="n">
        <v>0.05</v>
      </c>
      <c r="D5" t="n">
        <v>0.351</v>
      </c>
      <c r="E5" t="inlineStr">
        <is>
          <t>direct</t>
        </is>
      </c>
      <c r="F5" t="n">
        <v>1</v>
      </c>
    </row>
    <row r="6">
      <c r="A6" t="inlineStr">
        <is>
          <t>COST</t>
        </is>
      </c>
      <c r="B6" t="n">
        <v>41.84</v>
      </c>
      <c r="C6" t="n">
        <v>0.05</v>
      </c>
      <c r="D6" t="n">
        <v>0.037</v>
      </c>
      <c r="E6" t="inlineStr">
        <is>
          <t>broad</t>
        </is>
      </c>
      <c r="F6" t="n">
        <v>0.25</v>
      </c>
    </row>
    <row r="8">
      <c r="A8" s="3" t="inlineStr">
        <is>
          <t>Quality-weighted fwd P/E</t>
        </is>
      </c>
      <c r="B8" t="n">
        <v>23.9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Private-Label / Brand Erosion</t>
        </is>
      </c>
      <c r="B3" t="n">
        <v>0.2</v>
      </c>
      <c r="C3" t="n">
        <v>5.081</v>
      </c>
      <c r="D3" t="n">
        <v>13</v>
      </c>
      <c r="E3">
        <f>C3*D3</f>
        <v/>
      </c>
      <c r="F3">
        <f>E3/145.58-1</f>
        <v/>
      </c>
    </row>
    <row r="4">
      <c r="A4" t="inlineStr">
        <is>
          <t>Consumer / Input Recession</t>
        </is>
      </c>
      <c r="B4" t="n">
        <v>0.18</v>
      </c>
      <c r="C4" t="n">
        <v>6.135</v>
      </c>
      <c r="D4" t="n">
        <v>20</v>
      </c>
      <c r="E4">
        <f>C4*D4</f>
        <v/>
      </c>
      <c r="F4">
        <f>E4/145.58-1</f>
        <v/>
      </c>
    </row>
    <row r="5">
      <c r="A5" t="inlineStr">
        <is>
          <t>Base — Pricing-Led Organic Growth</t>
        </is>
      </c>
      <c r="B5" t="n">
        <v>0.34</v>
      </c>
      <c r="C5" t="n">
        <v>7.118</v>
      </c>
      <c r="D5" t="n">
        <v>21.5</v>
      </c>
      <c r="E5">
        <f>C5*D5</f>
        <v/>
      </c>
      <c r="F5">
        <f>E5/145.58-1</f>
        <v/>
      </c>
    </row>
    <row r="6">
      <c r="A6" t="inlineStr">
        <is>
          <t>Growth — Premium Innovation + EM</t>
        </is>
      </c>
      <c r="B6" t="n">
        <v>0.2</v>
      </c>
      <c r="C6" t="n">
        <v>7.694</v>
      </c>
      <c r="D6" t="n">
        <v>24.5</v>
      </c>
      <c r="E6">
        <f>C6*D6</f>
        <v/>
      </c>
      <c r="F6">
        <f>E6/145.58-1</f>
        <v/>
      </c>
    </row>
    <row r="7">
      <c r="A7" t="inlineStr">
        <is>
          <t>Bull — Defensive Re-Rate</t>
        </is>
      </c>
      <c r="B7" t="n">
        <v>0.08</v>
      </c>
      <c r="C7" t="n">
        <v>7.989</v>
      </c>
      <c r="D7" t="n">
        <v>29</v>
      </c>
      <c r="E7">
        <f>C7*D7</f>
        <v/>
      </c>
      <c r="F7">
        <f>E7/145.58-1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130.5636420598048</v>
      </c>
    </row>
    <row r="5">
      <c r="A5" t="inlineStr">
        <is>
          <t>P10</t>
        </is>
      </c>
      <c r="B5" t="n">
        <v>76.30381154466846</v>
      </c>
    </row>
    <row r="6">
      <c r="A6" t="inlineStr">
        <is>
          <t>P90</t>
        </is>
      </c>
      <c r="B6" t="n">
        <v>206.7840205232501</v>
      </c>
    </row>
    <row r="7">
      <c r="A7" t="inlineStr">
        <is>
          <t>P(&gt; current) %</t>
        </is>
      </c>
      <c r="B7" t="n">
        <v>38.63</v>
      </c>
    </row>
    <row r="8">
      <c r="A8" t="inlineStr">
        <is>
          <t>P(&gt; target) %</t>
        </is>
      </c>
      <c r="B8" t="n">
        <v>38.35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3.270368159834257</v>
      </c>
    </row>
    <row r="13">
      <c r="A13" t="inlineStr">
        <is>
          <t>Gross Margin</t>
        </is>
      </c>
      <c r="B13" t="n">
        <v>31.4104913297042</v>
      </c>
    </row>
    <row r="14">
      <c r="A14" t="inlineStr">
        <is>
          <t>P/E Multiple</t>
        </is>
      </c>
      <c r="B14" t="n">
        <v>65.31914051046154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2026-09-09T08:03:10Z</dcterms:created>
  <dcterms:modified xmlns:dcterms="http://purl.org/dc/terms/" xmlns:xsi="http://www.w3.org/2001/XMLSchema-instance" xsi:type="dcterms:W3CDTF">2026-09-09T08:03:10Z</dcterms:modified>
</cp:coreProperties>
</file>