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NiSource Inc (NI)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41.9</v>
      </c>
    </row>
    <row r="7">
      <c r="A7" s="3" t="inlineStr">
        <is>
          <t>Scenario PWEV target</t>
        </is>
      </c>
      <c r="B7" t="n">
        <v>48.96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43.54427875356918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6.642</v>
      </c>
      <c r="C3" t="n">
        <v>3.348</v>
      </c>
      <c r="D3" t="n">
        <v>1.832</v>
      </c>
      <c r="E3" t="n">
        <v>1.878</v>
      </c>
      <c r="F3" t="n">
        <v>0.93</v>
      </c>
    </row>
    <row r="4">
      <c r="A4" t="inlineStr">
        <is>
          <t>2024-12-31</t>
        </is>
      </c>
      <c r="B4" t="n">
        <v>5.455</v>
      </c>
      <c r="C4" t="n">
        <v>2.808</v>
      </c>
      <c r="D4" t="n">
        <v>1.456</v>
      </c>
      <c r="E4" t="n">
        <v>1.526</v>
      </c>
      <c r="F4" t="n">
        <v>0.76</v>
      </c>
    </row>
    <row r="5">
      <c r="A5" t="inlineStr">
        <is>
          <t>2023-12-31</t>
        </is>
      </c>
      <c r="B5" t="n">
        <v>5.505</v>
      </c>
      <c r="C5" t="n">
        <v>2.477</v>
      </c>
      <c r="D5" t="n">
        <v>1.296</v>
      </c>
      <c r="E5" t="n">
        <v>1.315</v>
      </c>
      <c r="F5" t="n">
        <v>0.714</v>
      </c>
    </row>
    <row r="6">
      <c r="A6" t="inlineStr">
        <is>
          <t>2022-12-31</t>
        </is>
      </c>
      <c r="B6" t="n">
        <v>5.851</v>
      </c>
      <c r="C6" t="n">
        <v>2.251</v>
      </c>
      <c r="D6" t="n">
        <v>1.266</v>
      </c>
      <c r="E6" t="n">
        <v>1.329</v>
      </c>
      <c r="F6" t="n">
        <v>0.804</v>
      </c>
    </row>
    <row r="7">
      <c r="A7" t="inlineStr">
        <is>
          <t>2021-12-31</t>
        </is>
      </c>
      <c r="B7" t="n">
        <v>4.9</v>
      </c>
      <c r="C7" t="n">
        <v>2.051</v>
      </c>
      <c r="D7" t="n">
        <v>1.007</v>
      </c>
      <c r="E7" t="n">
        <v>1.05</v>
      </c>
      <c r="F7" t="n">
        <v>0.585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2.362</v>
      </c>
      <c r="C11" t="n">
        <v>2.782</v>
      </c>
      <c r="D11" t="n">
        <v>-0.42</v>
      </c>
      <c r="E11" t="n">
        <v>0.312</v>
      </c>
    </row>
    <row r="12">
      <c r="A12" t="inlineStr">
        <is>
          <t>2024-12-31</t>
        </is>
      </c>
      <c r="B12" t="n">
        <v>1.782</v>
      </c>
      <c r="C12" t="n">
        <v>2.643</v>
      </c>
      <c r="D12" t="n">
        <v>-0.862</v>
      </c>
      <c r="E12" t="n">
        <v>0.5</v>
      </c>
    </row>
    <row r="13">
      <c r="A13" t="inlineStr">
        <is>
          <t>2023-12-31</t>
        </is>
      </c>
      <c r="B13" t="n">
        <v>1.935</v>
      </c>
      <c r="C13" t="n">
        <v>2.646</v>
      </c>
      <c r="D13" t="n">
        <v>-0.711</v>
      </c>
      <c r="E13" t="n">
        <v>0.4</v>
      </c>
    </row>
    <row r="14">
      <c r="A14" t="inlineStr">
        <is>
          <t>2022-12-31</t>
        </is>
      </c>
      <c r="B14" t="n">
        <v>1.409</v>
      </c>
      <c r="C14" t="n">
        <v>2.203</v>
      </c>
      <c r="D14" t="n">
        <v>-0.794</v>
      </c>
      <c r="E14" t="n">
        <v>0.154</v>
      </c>
    </row>
    <row r="15">
      <c r="A15" t="inlineStr">
        <is>
          <t>2021-12-31</t>
        </is>
      </c>
      <c r="B15" t="n">
        <v>1.218</v>
      </c>
      <c r="C15" t="n">
        <v>1.838</v>
      </c>
      <c r="D15" t="n">
        <v>-0.62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1.59</v>
      </c>
      <c r="D3" t="n">
        <v>15.7</v>
      </c>
      <c r="E3">
        <f>C3*D3</f>
        <v/>
      </c>
      <c r="F3">
        <f>E3/41.9-1</f>
        <v/>
      </c>
    </row>
    <row r="4">
      <c r="A4" t="inlineStr">
        <is>
          <t>Recession / Rate Spike / Cost Overrun</t>
        </is>
      </c>
      <c r="B4" t="n">
        <v>0.17</v>
      </c>
      <c r="C4" t="n">
        <v>1.777</v>
      </c>
      <c r="D4" t="n">
        <v>22.6</v>
      </c>
      <c r="E4">
        <f>C4*D4</f>
        <v/>
      </c>
      <c r="F4">
        <f>E4/41.9-1</f>
        <v/>
      </c>
    </row>
    <row r="5">
      <c r="A5" t="inlineStr">
        <is>
          <t>Base — Rate-Base Growth + Allowed ROE</t>
        </is>
      </c>
      <c r="B5" t="n">
        <v>0.35</v>
      </c>
      <c r="C5" t="n">
        <v>1.987</v>
      </c>
      <c r="D5" t="n">
        <v>26</v>
      </c>
      <c r="E5">
        <f>C5*D5</f>
        <v/>
      </c>
      <c r="F5">
        <f>E5/41.9-1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2.161</v>
      </c>
      <c r="D6" t="n">
        <v>30.1</v>
      </c>
      <c r="E6">
        <f>C6*D6</f>
        <v/>
      </c>
      <c r="F6">
        <f>E6/41.9-1</f>
        <v/>
      </c>
    </row>
    <row r="7">
      <c r="A7" t="inlineStr">
        <is>
          <t>Bull — Defensive Re-Rate</t>
        </is>
      </c>
      <c r="B7" t="n">
        <v>0.08</v>
      </c>
      <c r="C7" t="n">
        <v>2.268</v>
      </c>
      <c r="D7" t="n">
        <v>33.7</v>
      </c>
      <c r="E7">
        <f>C7*D7</f>
        <v/>
      </c>
      <c r="F7">
        <f>E7/41.9-1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43.54427875356918</v>
      </c>
    </row>
    <row r="5">
      <c r="A5" t="inlineStr">
        <is>
          <t>P10</t>
        </is>
      </c>
      <c r="B5" t="n">
        <v>23.15531187612149</v>
      </c>
    </row>
    <row r="6">
      <c r="A6" t="inlineStr">
        <is>
          <t>P90</t>
        </is>
      </c>
      <c r="B6" t="n">
        <v>71.64833804574489</v>
      </c>
    </row>
    <row r="7">
      <c r="A7" t="inlineStr">
        <is>
          <t>P(&gt; current) %</t>
        </is>
      </c>
      <c r="B7" t="n">
        <v>53.39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1.822979375501023</v>
      </c>
    </row>
    <row r="13">
      <c r="A13" t="inlineStr">
        <is>
          <t>Gross Margin</t>
        </is>
      </c>
      <c r="B13" t="n">
        <v>56.27068837163473</v>
      </c>
    </row>
    <row r="14">
      <c r="A14" t="inlineStr">
        <is>
          <t>P/E Multiple</t>
        </is>
      </c>
      <c r="B14" t="n">
        <v>41.90633225286425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2026-09-09T08:01:14Z</dcterms:created>
  <dcterms:modified xmlns:dcterms="http://purl.org/dc/terms/" xmlns:xsi="http://www.w3.org/2001/XMLSchema-instance" xsi:type="dcterms:W3CDTF">2026-09-09T08:01:14Z</dcterms:modified>
</cp:coreProperties>
</file>