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Marzetti Company (MZTI)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0.18</v>
      </c>
    </row>
    <row r="10">
      <c r="A10" t="inlineStr">
        <is>
          <t>Diluted shares (B)</t>
        </is>
      </c>
      <c r="B10" s="4" t="n">
        <v>0.027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0.053</v>
      </c>
      <c r="C14" s="4" t="n">
        <v>0.054</v>
      </c>
      <c r="D14" s="4" t="n">
        <v>0.056</v>
      </c>
      <c r="E14" s="4" t="n">
        <v>0.056</v>
      </c>
      <c r="F14" s="4" t="n">
        <v>0.056</v>
      </c>
    </row>
    <row r="15">
      <c r="A15" t="inlineStr">
        <is>
          <t>D&amp;A $B</t>
        </is>
      </c>
      <c r="B15" s="4" t="n">
        <v>0.07920000000000001</v>
      </c>
      <c r="C15" s="4" t="n">
        <v>0.0794</v>
      </c>
      <c r="D15" s="4" t="n">
        <v>0.0799</v>
      </c>
      <c r="E15" s="4" t="n">
        <v>0.0808</v>
      </c>
      <c r="F15" s="4" t="n">
        <v>0.0818</v>
      </c>
    </row>
    <row r="16">
      <c r="A16" t="inlineStr">
        <is>
          <t>Capex $B</t>
        </is>
      </c>
      <c r="B16" s="4" t="n">
        <v>0.07920000000000001</v>
      </c>
      <c r="C16" s="4" t="n">
        <v>0.08069999999999999</v>
      </c>
      <c r="D16" s="4" t="n">
        <v>0.0823</v>
      </c>
      <c r="E16" s="4" t="n">
        <v>0.08400000000000001</v>
      </c>
      <c r="F16" s="4" t="n">
        <v>0.0857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1.979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Capex intensity ±15%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Revenue CAGR ±3pp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104.03</v>
      </c>
    </row>
    <row r="7">
      <c r="A7" s="3" t="inlineStr">
        <is>
          <t>Scenario PWEV target</t>
        </is>
      </c>
      <c r="B7" t="n">
        <v>73.44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66.87963145026927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1.93</v>
      </c>
      <c r="C3" t="n">
        <v>0.477</v>
      </c>
      <c r="D3" t="n">
        <v>0.239</v>
      </c>
      <c r="E3" t="n">
        <v>0.244</v>
      </c>
      <c r="F3" t="n">
        <v>0.192</v>
      </c>
    </row>
    <row r="4">
      <c r="A4" t="inlineStr">
        <is>
          <t>2025-06-30</t>
        </is>
      </c>
      <c r="B4" t="n">
        <v>1.909</v>
      </c>
      <c r="C4" t="n">
        <v>0.456</v>
      </c>
      <c r="D4" t="n">
        <v>0.22</v>
      </c>
      <c r="E4" t="n">
        <v>0.225</v>
      </c>
      <c r="F4" t="n">
        <v>0.167</v>
      </c>
    </row>
    <row r="5">
      <c r="A5" t="inlineStr">
        <is>
          <t>2024-06-30</t>
        </is>
      </c>
      <c r="B5" t="n">
        <v>1.872</v>
      </c>
      <c r="C5" t="n">
        <v>0.432</v>
      </c>
      <c r="D5" t="n">
        <v>0.199</v>
      </c>
      <c r="E5" t="n">
        <v>0.214</v>
      </c>
      <c r="F5" t="n">
        <v>0.159</v>
      </c>
    </row>
    <row r="6">
      <c r="A6" t="inlineStr">
        <is>
          <t>2023-06-30</t>
        </is>
      </c>
      <c r="B6" t="n">
        <v>1.823</v>
      </c>
      <c r="C6" t="n">
        <v>0.389</v>
      </c>
      <c r="D6" t="n">
        <v>0.142</v>
      </c>
      <c r="E6" t="n">
        <v>0.166</v>
      </c>
      <c r="F6" t="n">
        <v>0.111</v>
      </c>
    </row>
    <row r="7">
      <c r="A7" t="inlineStr">
        <is>
          <t>2022-06-30</t>
        </is>
      </c>
      <c r="B7" t="n">
        <v>1.676</v>
      </c>
      <c r="C7" t="n">
        <v>0.356</v>
      </c>
      <c r="D7" t="n">
        <v>0.112</v>
      </c>
      <c r="E7" t="n">
        <v>0.144</v>
      </c>
      <c r="F7" t="n">
        <v>0.09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0.284</v>
      </c>
      <c r="C11" t="n">
        <v>0.078</v>
      </c>
      <c r="D11" t="n">
        <v>0.206</v>
      </c>
      <c r="E11" t="n">
        <v>0.036</v>
      </c>
    </row>
    <row r="12">
      <c r="A12" t="inlineStr">
        <is>
          <t>2025-06-30</t>
        </is>
      </c>
      <c r="B12" t="n">
        <v>0.261</v>
      </c>
      <c r="C12" t="n">
        <v>0.058</v>
      </c>
      <c r="D12" t="n">
        <v>0.203</v>
      </c>
      <c r="E12" t="n">
        <v>0.008</v>
      </c>
    </row>
    <row r="13">
      <c r="A13" t="inlineStr">
        <is>
          <t>2024-06-30</t>
        </is>
      </c>
      <c r="B13" t="n">
        <v>0.252</v>
      </c>
      <c r="C13" t="n">
        <v>0.068</v>
      </c>
      <c r="D13" t="n">
        <v>0.184</v>
      </c>
      <c r="E13" t="n">
        <v>0.008</v>
      </c>
    </row>
    <row r="14">
      <c r="A14" t="inlineStr">
        <is>
          <t>2023-06-30</t>
        </is>
      </c>
      <c r="B14" t="n">
        <v>0.226</v>
      </c>
      <c r="C14" t="n">
        <v>0.09</v>
      </c>
      <c r="D14" t="n">
        <v>0.136</v>
      </c>
      <c r="E14" t="n">
        <v>0.008999999999999999</v>
      </c>
    </row>
    <row r="15">
      <c r="A15" t="inlineStr">
        <is>
          <t>2022-06-30</t>
        </is>
      </c>
      <c r="B15" t="n">
        <v>0.102</v>
      </c>
      <c r="C15" t="n">
        <v>0.132</v>
      </c>
      <c r="D15" t="n">
        <v>-0.03</v>
      </c>
      <c r="E15" t="n">
        <v>0.008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63.84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PPC</t>
        </is>
      </c>
      <c r="B3" t="n">
        <v>7.87</v>
      </c>
      <c r="C3" t="n">
        <v>0.02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POST</t>
        </is>
      </c>
      <c r="B4" t="n">
        <v>28.25</v>
      </c>
      <c r="C4" t="n">
        <v>0.02</v>
      </c>
      <c r="D4" t="n">
        <v>0.119</v>
      </c>
      <c r="E4" t="inlineStr">
        <is>
          <t>direct</t>
        </is>
      </c>
      <c r="F4" t="n">
        <v>1</v>
      </c>
    </row>
    <row r="5">
      <c r="A5" t="inlineStr">
        <is>
          <t>SAM</t>
        </is>
      </c>
      <c r="B5" t="n">
        <v>17.99</v>
      </c>
      <c r="C5" t="n">
        <v>0.02</v>
      </c>
      <c r="D5" t="n">
        <v>0.05</v>
      </c>
      <c r="E5" t="inlineStr">
        <is>
          <t>segment</t>
        </is>
      </c>
      <c r="F5" t="n">
        <v>0.5</v>
      </c>
    </row>
    <row r="6">
      <c r="A6" t="inlineStr">
        <is>
          <t>ELF</t>
        </is>
      </c>
      <c r="B6" t="n">
        <v>22.32</v>
      </c>
      <c r="C6" t="n">
        <v>0.04</v>
      </c>
      <c r="D6" t="n">
        <v>0.017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E3" t="n">
        <v>31.51</v>
      </c>
      <c r="F3">
        <f>E3/104.03-1</f>
        <v/>
      </c>
    </row>
    <row r="4">
      <c r="A4" t="inlineStr">
        <is>
          <t>Volume / Cost Recession</t>
        </is>
      </c>
      <c r="B4" t="n">
        <v>0.18</v>
      </c>
      <c r="E4" t="n">
        <v>60.08</v>
      </c>
      <c r="F4">
        <f>E4/104.03-1</f>
        <v/>
      </c>
    </row>
    <row r="5">
      <c r="A5" t="inlineStr">
        <is>
          <t>Base — Price/Mix Offsets Volume</t>
        </is>
      </c>
      <c r="B5" t="n">
        <v>0.32</v>
      </c>
      <c r="E5" t="n">
        <v>81.41</v>
      </c>
      <c r="F5">
        <f>E5/104.03-1</f>
        <v/>
      </c>
    </row>
    <row r="6">
      <c r="A6" t="inlineStr">
        <is>
          <t>Growth — Snacking + Premiumization</t>
        </is>
      </c>
      <c r="B6" t="n">
        <v>0.18</v>
      </c>
      <c r="E6" t="n">
        <v>104.53</v>
      </c>
      <c r="F6">
        <f>E6/104.03-1</f>
        <v/>
      </c>
    </row>
    <row r="7">
      <c r="A7" t="inlineStr">
        <is>
          <t>Bull — Margin Recovery / Re-Rate</t>
        </is>
      </c>
      <c r="B7" t="n">
        <v>0.08</v>
      </c>
      <c r="E7" t="n">
        <v>127.48</v>
      </c>
      <c r="F7">
        <f>E7/104.03-1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66.87963145026927</v>
      </c>
    </row>
    <row r="5">
      <c r="A5" t="inlineStr">
        <is>
          <t>P10</t>
        </is>
      </c>
      <c r="B5" t="n">
        <v>26.86119305661279</v>
      </c>
    </row>
    <row r="6">
      <c r="A6" t="inlineStr">
        <is>
          <t>P90</t>
        </is>
      </c>
      <c r="B6" t="n">
        <v>127.2555558505524</v>
      </c>
    </row>
    <row r="7">
      <c r="A7" t="inlineStr">
        <is>
          <t>P(&gt; current) %</t>
        </is>
      </c>
      <c r="B7" t="n">
        <v>19.94</v>
      </c>
    </row>
    <row r="8">
      <c r="A8" t="inlineStr">
        <is>
          <t>P(&gt; target) %</t>
        </is>
      </c>
      <c r="B8" t="n">
        <v>43.4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2.345382625394337</v>
      </c>
    </row>
    <row r="13">
      <c r="A13" t="inlineStr">
        <is>
          <t>Gross Margin</t>
        </is>
      </c>
      <c r="B13" t="n">
        <v>64.68242810154845</v>
      </c>
    </row>
    <row r="14">
      <c r="A14" t="inlineStr">
        <is>
          <t>P/E Multiple</t>
        </is>
      </c>
      <c r="B14" t="n">
        <v>32.97218927305721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2026-09-09T08:00:57Z</dcterms:created>
  <dcterms:modified xmlns:dcterms="http://purl.org/dc/terms/" xmlns:xsi="http://www.w3.org/2001/XMLSchema-instance" xsi:type="dcterms:W3CDTF">2026-09-09T08:00:57Z</dcterms:modified>
</cp:coreProperties>
</file>