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Micron Technology (MU)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0.12</v>
      </c>
    </row>
    <row r="9">
      <c r="A9" t="inlineStr">
        <is>
          <t>Net cash (+) / debt (−) $B</t>
        </is>
      </c>
      <c r="B9" s="4" t="n">
        <v>5</v>
      </c>
    </row>
    <row r="10">
      <c r="A10" t="inlineStr">
        <is>
          <t>Diluted shares (B)</t>
        </is>
      </c>
      <c r="B10" s="4" t="n">
        <v>1.15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0.15</v>
      </c>
      <c r="D13" s="4" t="n">
        <v>0.05</v>
      </c>
      <c r="E13" s="4" t="n">
        <v>-0.1</v>
      </c>
      <c r="F13" s="4" t="n">
        <v>0.1</v>
      </c>
    </row>
    <row r="14">
      <c r="A14" t="inlineStr">
        <is>
          <t>Operating margin</t>
        </is>
      </c>
      <c r="B14" s="4" t="n">
        <v>0.35</v>
      </c>
      <c r="C14" s="4" t="n">
        <v>0.3</v>
      </c>
      <c r="D14" s="4" t="n">
        <v>0.2</v>
      </c>
      <c r="E14" s="4" t="n">
        <v>0.05</v>
      </c>
      <c r="F14" s="4" t="n">
        <v>0.18</v>
      </c>
    </row>
    <row r="15">
      <c r="A15" t="inlineStr">
        <is>
          <t>D&amp;A $B</t>
        </is>
      </c>
      <c r="B15" s="4" t="n">
        <v>27.607</v>
      </c>
      <c r="C15" s="4" t="n">
        <v>28.2972</v>
      </c>
      <c r="D15" s="4" t="n">
        <v>29.2519</v>
      </c>
      <c r="E15" s="4" t="n">
        <v>29.6511</v>
      </c>
      <c r="F15" s="4" t="n">
        <v>30.5503</v>
      </c>
    </row>
    <row r="16">
      <c r="A16" t="inlineStr">
        <is>
          <t>Capex $B</t>
        </is>
      </c>
      <c r="B16" s="4" t="n">
        <v>27.607</v>
      </c>
      <c r="C16" s="4" t="n">
        <v>31.748</v>
      </c>
      <c r="D16" s="4" t="n">
        <v>33.3355</v>
      </c>
      <c r="E16" s="4" t="n">
        <v>30.0019</v>
      </c>
      <c r="F16" s="4" t="n">
        <v>33.0021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84.274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88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Revenue CAGR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932.86</v>
      </c>
    </row>
    <row r="7">
      <c r="A7" s="3" t="inlineStr">
        <is>
          <t>Scenario PWEV target</t>
        </is>
      </c>
      <c r="B7" t="n">
        <v>490.1960784313725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364</v>
      </c>
    </row>
    <row r="12">
      <c r="A12" s="3" t="inlineStr">
        <is>
          <t>MC median</t>
        </is>
      </c>
      <c r="B12" t="n">
        <v>206.9468258571578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2026-08-28</t>
        </is>
      </c>
      <c r="D3" t="inlineStr">
        <is>
          <t>Price, market cap, EV, 52-week range, forward P/E</t>
        </is>
      </c>
      <c r="E3" t="inlineStr">
        <is>
          <t>Alpha Vantage 2026-08-28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37.378</v>
      </c>
      <c r="C3" t="n">
        <v>14.873</v>
      </c>
      <c r="D3" t="n">
        <v>9.869999999999999</v>
      </c>
      <c r="E3" t="n">
        <v>10.14</v>
      </c>
      <c r="F3" t="n">
        <v>8.539</v>
      </c>
    </row>
    <row r="4">
      <c r="A4" t="inlineStr">
        <is>
          <t>2024-08-31</t>
        </is>
      </c>
      <c r="B4" t="n">
        <v>25.111</v>
      </c>
      <c r="C4" t="n">
        <v>5.613</v>
      </c>
      <c r="D4" t="n">
        <v>1.304</v>
      </c>
      <c r="E4" t="n">
        <v>1.246</v>
      </c>
      <c r="F4" t="n">
        <v>0.778</v>
      </c>
    </row>
    <row r="5">
      <c r="A5" t="inlineStr">
        <is>
          <t>2023-08-31</t>
        </is>
      </c>
      <c r="B5" t="n">
        <v>15.54</v>
      </c>
      <c r="C5" t="n">
        <v>-1.416</v>
      </c>
      <c r="D5" t="n">
        <v>-5.745</v>
      </c>
      <c r="E5" t="n">
        <v>-5.459</v>
      </c>
      <c r="F5" t="n">
        <v>-5.833</v>
      </c>
    </row>
    <row r="6">
      <c r="A6" t="inlineStr">
        <is>
          <t>2022-08-31</t>
        </is>
      </c>
      <c r="B6" t="n">
        <v>30.758</v>
      </c>
      <c r="C6" t="n">
        <v>13.898</v>
      </c>
      <c r="D6" t="n">
        <v>9.702</v>
      </c>
      <c r="E6" t="n">
        <v>9.709</v>
      </c>
      <c r="F6" t="n">
        <v>8.686999999999999</v>
      </c>
    </row>
    <row r="7">
      <c r="A7" t="inlineStr">
        <is>
          <t>2021-08-31</t>
        </is>
      </c>
      <c r="B7" t="n">
        <v>27.705</v>
      </c>
      <c r="C7" t="n">
        <v>10.423</v>
      </c>
      <c r="D7" t="n">
        <v>6.283</v>
      </c>
      <c r="E7" t="n">
        <v>6.796</v>
      </c>
      <c r="F7" t="n">
        <v>5.861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17.525</v>
      </c>
      <c r="C11" t="n">
        <v>15.857</v>
      </c>
      <c r="D11" t="n">
        <v>1.668</v>
      </c>
      <c r="E11" t="n">
        <v>0</v>
      </c>
    </row>
    <row r="12">
      <c r="A12" t="inlineStr">
        <is>
          <t>2024-08-31</t>
        </is>
      </c>
      <c r="B12" t="n">
        <v>8.507</v>
      </c>
      <c r="C12" t="n">
        <v>8.385999999999999</v>
      </c>
      <c r="D12" t="n">
        <v>0.121</v>
      </c>
      <c r="E12" t="n">
        <v>0.3</v>
      </c>
    </row>
    <row r="13">
      <c r="A13" t="inlineStr">
        <is>
          <t>2023-08-31</t>
        </is>
      </c>
      <c r="B13" t="n">
        <v>1.559</v>
      </c>
      <c r="C13" t="n">
        <v>7.676</v>
      </c>
      <c r="D13" t="n">
        <v>-6.117</v>
      </c>
      <c r="E13" t="n">
        <v>0.425</v>
      </c>
    </row>
    <row r="14">
      <c r="A14" t="inlineStr">
        <is>
          <t>2022-08-31</t>
        </is>
      </c>
      <c r="B14" t="n">
        <v>15.181</v>
      </c>
      <c r="C14" t="n">
        <v>12.067</v>
      </c>
      <c r="D14" t="n">
        <v>3.114</v>
      </c>
      <c r="E14" t="n">
        <v>2.432</v>
      </c>
    </row>
    <row r="15">
      <c r="A15" t="inlineStr">
        <is>
          <t>2021-08-31</t>
        </is>
      </c>
      <c r="B15" t="n">
        <v>12.468</v>
      </c>
      <c r="C15" t="n">
        <v>10.03</v>
      </c>
      <c r="D15" t="n">
        <v>2.438</v>
      </c>
      <c r="E15" t="n">
        <v>1.2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137.07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WDC</t>
        </is>
      </c>
      <c r="B3" t="n">
        <v>12</v>
      </c>
      <c r="C3" t="n">
        <v>0.15</v>
      </c>
      <c r="D3" t="n">
        <v>0.13</v>
      </c>
      <c r="E3" t="inlineStr">
        <is>
          <t>broad</t>
        </is>
      </c>
      <c r="F3" t="n">
        <v>0.25</v>
      </c>
    </row>
    <row r="4">
      <c r="A4" t="inlineStr">
        <is>
          <t>STX</t>
        </is>
      </c>
      <c r="B4" t="n">
        <v>14</v>
      </c>
      <c r="C4" t="n">
        <v>0.18</v>
      </c>
      <c r="D4" t="n">
        <v>0.18</v>
      </c>
      <c r="E4" t="inlineStr">
        <is>
          <t>segment</t>
        </is>
      </c>
      <c r="F4" t="n">
        <v>0.5</v>
      </c>
    </row>
    <row r="5">
      <c r="A5" t="inlineStr">
        <is>
          <t>SNDK</t>
        </is>
      </c>
      <c r="B5" t="n">
        <v>10</v>
      </c>
      <c r="C5" t="n">
        <v>0.12</v>
      </c>
      <c r="D5" t="n">
        <v>0.1</v>
      </c>
      <c r="E5" t="inlineStr">
        <is>
          <t>broad</t>
        </is>
      </c>
      <c r="F5" t="n">
        <v>0.25</v>
      </c>
    </row>
    <row r="6">
      <c r="A6" t="inlineStr">
        <is>
          <t>INTC</t>
        </is>
      </c>
      <c r="B6" t="n">
        <v>22</v>
      </c>
      <c r="C6" t="n">
        <v>0.04</v>
      </c>
      <c r="D6" t="n">
        <v>0.08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Cycle Bust (Structural)</t>
        </is>
      </c>
      <c r="B3" t="n">
        <v>0.25</v>
      </c>
      <c r="E3" t="n">
        <v>60</v>
      </c>
      <c r="F3">
        <f>E3/932.86-1</f>
        <v/>
      </c>
    </row>
    <row r="4">
      <c r="A4" t="inlineStr">
        <is>
          <t>Recession</t>
        </is>
      </c>
      <c r="B4" t="n">
        <v>0.18</v>
      </c>
      <c r="E4" t="n">
        <v>150</v>
      </c>
      <c r="F4">
        <f>E4/932.86-1</f>
        <v/>
      </c>
    </row>
    <row r="5">
      <c r="A5" t="inlineStr">
        <is>
          <t>Base</t>
        </is>
      </c>
      <c r="B5" t="n">
        <v>0.35</v>
      </c>
      <c r="E5" t="n">
        <v>400</v>
      </c>
      <c r="F5">
        <f>E5/932.86-1</f>
        <v/>
      </c>
    </row>
    <row r="6">
      <c r="A6" t="inlineStr">
        <is>
          <t>ME Bull</t>
        </is>
      </c>
      <c r="B6" t="n">
        <v>0.14</v>
      </c>
      <c r="E6" t="n">
        <v>550</v>
      </c>
      <c r="F6">
        <f>E6/932.86-1</f>
        <v/>
      </c>
    </row>
    <row r="7">
      <c r="A7" t="inlineStr">
        <is>
          <t>HBM Supercycle</t>
        </is>
      </c>
      <c r="B7" t="n">
        <v>0.08</v>
      </c>
      <c r="E7" t="n">
        <v>700</v>
      </c>
      <c r="F7">
        <f>E7/932.86-1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206.9468258571578</v>
      </c>
    </row>
    <row r="5">
      <c r="A5" t="inlineStr">
        <is>
          <t>P10</t>
        </is>
      </c>
      <c r="B5" t="n">
        <v>67.13951056849604</v>
      </c>
    </row>
    <row r="6">
      <c r="A6" t="inlineStr">
        <is>
          <t>P90</t>
        </is>
      </c>
      <c r="B6" t="n">
        <v>552.3999006135601</v>
      </c>
    </row>
    <row r="7">
      <c r="A7" t="inlineStr">
        <is>
          <t>P(&gt; current) %</t>
        </is>
      </c>
      <c r="B7" t="n">
        <v>1.78</v>
      </c>
    </row>
    <row r="8">
      <c r="A8" t="inlineStr">
        <is>
          <t>P(&gt; target) %</t>
        </is>
      </c>
      <c r="B8" t="n">
        <v>13.18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44.97688472465671</v>
      </c>
    </row>
    <row r="13">
      <c r="A13" t="inlineStr">
        <is>
          <t>Gross Margin</t>
        </is>
      </c>
      <c r="B13" t="n">
        <v>15.12580750937675</v>
      </c>
    </row>
    <row r="14">
      <c r="A14" t="inlineStr">
        <is>
          <t>P/E Multiple</t>
        </is>
      </c>
      <c r="B14" t="n">
        <v>39.89730776596653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2026-08-30T16:02:02Z</dcterms:created>
  <dcterms:modified xmlns:dcterms="http://purl.org/dc/terms/" xmlns:xsi="http://www.w3.org/2001/XMLSchema-instance" xsi:type="dcterms:W3CDTF">2026-08-30T16:02:02Z</dcterms:modified>
</cp:coreProperties>
</file>