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Marvell Technology Group Ltd (MRVL)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-1.43</v>
      </c>
    </row>
    <row r="10">
      <c r="A10" t="inlineStr">
        <is>
          <t>Diluted shares (B)</t>
        </is>
      </c>
      <c r="B10" s="4" t="n">
        <v>0.927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0.47</v>
      </c>
      <c r="C14" s="4" t="n">
        <v>0.48</v>
      </c>
      <c r="D14" s="4" t="n">
        <v>0.495</v>
      </c>
      <c r="E14" s="4" t="n">
        <v>0.495</v>
      </c>
      <c r="F14" s="4" t="n">
        <v>0.495</v>
      </c>
    </row>
    <row r="15">
      <c r="A15" t="inlineStr">
        <is>
          <t>D&amp;A $B</t>
        </is>
      </c>
      <c r="B15" s="4" t="n">
        <v>0.9592000000000001</v>
      </c>
      <c r="C15" s="4" t="n">
        <v>0.9736</v>
      </c>
      <c r="D15" s="4" t="n">
        <v>1.0019</v>
      </c>
      <c r="E15" s="4" t="n">
        <v>1.0415</v>
      </c>
      <c r="F15" s="4" t="n">
        <v>1.0911</v>
      </c>
    </row>
    <row r="16">
      <c r="A16" t="inlineStr">
        <is>
          <t>Capex $B</t>
        </is>
      </c>
      <c r="B16" s="4" t="n">
        <v>0.9592000000000001</v>
      </c>
      <c r="C16" s="4" t="n">
        <v>1.0455</v>
      </c>
      <c r="D16" s="4" t="n">
        <v>1.1292</v>
      </c>
      <c r="E16" s="4" t="n">
        <v>1.1969</v>
      </c>
      <c r="F16" s="4" t="n">
        <v>1.2568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9.592000000000001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225.41</v>
      </c>
    </row>
    <row r="7">
      <c r="A7" s="3" t="inlineStr">
        <is>
          <t>Scenario PWEV target</t>
        </is>
      </c>
      <c r="B7" t="n">
        <v>211.2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189.460754777318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8.195</v>
      </c>
      <c r="C3" t="n">
        <v>4.181</v>
      </c>
      <c r="D3" t="n">
        <v>1.338</v>
      </c>
      <c r="E3" t="n">
        <v>3.249</v>
      </c>
      <c r="F3" t="n">
        <v>2.67</v>
      </c>
    </row>
    <row r="4">
      <c r="A4" t="inlineStr">
        <is>
          <t>2025-01-31</t>
        </is>
      </c>
      <c r="B4" t="n">
        <v>5.767</v>
      </c>
      <c r="C4" t="n">
        <v>2.382</v>
      </c>
      <c r="D4" t="n">
        <v>-0.72</v>
      </c>
      <c r="E4" t="n">
        <v>-0.705</v>
      </c>
      <c r="F4" t="n">
        <v>-0.885</v>
      </c>
    </row>
    <row r="5">
      <c r="A5" t="inlineStr">
        <is>
          <t>2024-01-31</t>
        </is>
      </c>
      <c r="B5" t="n">
        <v>5.508</v>
      </c>
      <c r="C5" t="n">
        <v>2.294</v>
      </c>
      <c r="D5" t="n">
        <v>-0.5679999999999999</v>
      </c>
      <c r="E5" t="n">
        <v>-0.547</v>
      </c>
      <c r="F5" t="n">
        <v>-0.9330000000000001</v>
      </c>
    </row>
    <row r="6">
      <c r="A6" t="inlineStr">
        <is>
          <t>2023-01-31</t>
        </is>
      </c>
      <c r="B6" t="n">
        <v>5.92</v>
      </c>
      <c r="C6" t="n">
        <v>2.988</v>
      </c>
      <c r="D6" t="n">
        <v>0.238</v>
      </c>
      <c r="E6" t="n">
        <v>0.256</v>
      </c>
      <c r="F6" t="n">
        <v>-0.164</v>
      </c>
    </row>
    <row r="7">
      <c r="A7" t="inlineStr">
        <is>
          <t>2022-01-31</t>
        </is>
      </c>
      <c r="B7" t="n">
        <v>4.462</v>
      </c>
      <c r="C7" t="n">
        <v>2.064</v>
      </c>
      <c r="D7" t="n">
        <v>-0.348</v>
      </c>
      <c r="E7" t="n">
        <v>-0.344</v>
      </c>
      <c r="F7" t="n">
        <v>-0.421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1.751</v>
      </c>
      <c r="C11" t="n">
        <v>0.354</v>
      </c>
      <c r="D11" t="n">
        <v>1.396</v>
      </c>
      <c r="E11" t="n">
        <v>2.04</v>
      </c>
    </row>
    <row r="12">
      <c r="A12" t="inlineStr">
        <is>
          <t>2025-01-31</t>
        </is>
      </c>
      <c r="B12" t="n">
        <v>1.681</v>
      </c>
      <c r="C12" t="n">
        <v>0.292</v>
      </c>
      <c r="D12" t="n">
        <v>1.39</v>
      </c>
      <c r="E12" t="n">
        <v>0.725</v>
      </c>
    </row>
    <row r="13">
      <c r="A13" t="inlineStr">
        <is>
          <t>2024-01-31</t>
        </is>
      </c>
      <c r="B13" t="n">
        <v>1.371</v>
      </c>
      <c r="C13" t="n">
        <v>0.35</v>
      </c>
      <c r="D13" t="n">
        <v>1.02</v>
      </c>
      <c r="E13" t="n">
        <v>0.15</v>
      </c>
    </row>
    <row r="14">
      <c r="A14" t="inlineStr">
        <is>
          <t>2023-01-31</t>
        </is>
      </c>
      <c r="B14" t="n">
        <v>1.289</v>
      </c>
      <c r="C14" t="n">
        <v>0.217</v>
      </c>
      <c r="D14" t="n">
        <v>1.072</v>
      </c>
      <c r="E14" t="n">
        <v>0.115</v>
      </c>
    </row>
    <row r="15">
      <c r="A15" t="inlineStr">
        <is>
          <t>2022-01-31</t>
        </is>
      </c>
      <c r="B15" t="n">
        <v>0.819</v>
      </c>
      <c r="C15" t="n">
        <v>0.187</v>
      </c>
      <c r="D15" t="n">
        <v>0.632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119.66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broad</t>
        </is>
      </c>
      <c r="F3" t="n">
        <v>0.25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segment</t>
        </is>
      </c>
      <c r="F4" t="n">
        <v>0.5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52.12</v>
      </c>
      <c r="F3">
        <f>E3/225.41-1</f>
        <v/>
      </c>
    </row>
    <row r="4">
      <c r="A4" t="inlineStr">
        <is>
          <t>Cyclical Downturn — Inventory Correction</t>
        </is>
      </c>
      <c r="B4" t="n">
        <v>0.17</v>
      </c>
      <c r="E4" t="n">
        <v>164.5</v>
      </c>
      <c r="F4">
        <f>E4/225.41-1</f>
        <v/>
      </c>
    </row>
    <row r="5">
      <c r="A5" t="inlineStr">
        <is>
          <t>Base — Mid-Cycle + AI Content</t>
        </is>
      </c>
      <c r="B5" t="n">
        <v>0.35</v>
      </c>
      <c r="E5" t="n">
        <v>228.47</v>
      </c>
      <c r="F5">
        <f>E5/225.41-1</f>
        <v/>
      </c>
    </row>
    <row r="6">
      <c r="A6" t="inlineStr">
        <is>
          <t>Upcycle — AI / Datacenter Demand</t>
        </is>
      </c>
      <c r="B6" t="n">
        <v>0.2</v>
      </c>
      <c r="E6" t="n">
        <v>308.43</v>
      </c>
      <c r="F6">
        <f>E6/225.41-1</f>
        <v/>
      </c>
    </row>
    <row r="7">
      <c r="A7" t="inlineStr">
        <is>
          <t>Bull — Supercycle Re-Rate</t>
        </is>
      </c>
      <c r="B7" t="n">
        <v>0.08</v>
      </c>
      <c r="E7" t="n">
        <v>389.53</v>
      </c>
      <c r="F7">
        <f>E7/225.41-1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189.460754777318</v>
      </c>
    </row>
    <row r="5">
      <c r="A5" t="inlineStr">
        <is>
          <t>P10</t>
        </is>
      </c>
      <c r="B5" t="n">
        <v>106.0898692455523</v>
      </c>
    </row>
    <row r="6">
      <c r="A6" t="inlineStr">
        <is>
          <t>P90</t>
        </is>
      </c>
      <c r="B6" t="n">
        <v>319.7897670653543</v>
      </c>
    </row>
    <row r="7">
      <c r="A7" t="inlineStr">
        <is>
          <t>P(&gt; current) %</t>
        </is>
      </c>
      <c r="B7" t="n">
        <v>33.88</v>
      </c>
    </row>
    <row r="8">
      <c r="A8" t="inlineStr">
        <is>
          <t>P(&gt; target) %</t>
        </is>
      </c>
      <c r="B8" t="n">
        <v>39.88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12.65602205594406</v>
      </c>
    </row>
    <row r="13">
      <c r="A13" t="inlineStr">
        <is>
          <t>Gross Margin</t>
        </is>
      </c>
      <c r="B13" t="n">
        <v>7.42083275223933</v>
      </c>
    </row>
    <row r="14">
      <c r="A14" t="inlineStr">
        <is>
          <t>P/E Multiple</t>
        </is>
      </c>
      <c r="B14" t="n">
        <v>79.92314519181662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2026-09-09T08:00:30Z</dcterms:created>
  <dcterms:modified xmlns:dcterms="http://purl.org/dc/terms/" xmlns:xsi="http://www.w3.org/2001/XMLSchema-instance" xsi:type="dcterms:W3CDTF">2026-09-09T08:00:30Z</dcterms:modified>
</cp:coreProperties>
</file>