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Moog Inc (MOG-A)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-0.35</v>
      </c>
    </row>
    <row r="10">
      <c r="A10" t="inlineStr">
        <is>
          <t>Diluted shares (B)</t>
        </is>
      </c>
      <c r="B10" s="4" t="n">
        <v>0.031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0.102</v>
      </c>
      <c r="C14" s="4" t="n">
        <v>0.104</v>
      </c>
      <c r="D14" s="4" t="n">
        <v>0.107</v>
      </c>
      <c r="E14" s="4" t="n">
        <v>0.107</v>
      </c>
      <c r="F14" s="4" t="n">
        <v>0.107</v>
      </c>
    </row>
    <row r="15">
      <c r="A15" t="inlineStr">
        <is>
          <t>D&amp;A $B</t>
        </is>
      </c>
      <c r="B15" s="4" t="n">
        <v>0.1785</v>
      </c>
      <c r="C15" s="4" t="n">
        <v>0.1803</v>
      </c>
      <c r="D15" s="4" t="n">
        <v>0.1836</v>
      </c>
      <c r="E15" s="4" t="n">
        <v>0.1886</v>
      </c>
      <c r="F15" s="4" t="n">
        <v>0.195</v>
      </c>
    </row>
    <row r="16">
      <c r="A16" t="inlineStr">
        <is>
          <t>Capex $B</t>
        </is>
      </c>
      <c r="B16" s="4" t="n">
        <v>0.1785</v>
      </c>
      <c r="C16" s="4" t="n">
        <v>0.1892</v>
      </c>
      <c r="D16" s="4" t="n">
        <v>0.1986</v>
      </c>
      <c r="E16" s="4" t="n">
        <v>0.2086</v>
      </c>
      <c r="F16" s="4" t="n">
        <v>0.2169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202</v>
      </c>
      <c r="C3" t="n">
        <v>1</v>
      </c>
    </row>
    <row r="4">
      <c r="A4" t="inlineStr">
        <is>
          <t>Terminal × ±15%</t>
        </is>
      </c>
      <c r="B4" t="n">
        <v>87</v>
      </c>
      <c r="C4" t="n">
        <v>2</v>
      </c>
    </row>
    <row r="5">
      <c r="A5" t="inlineStr">
        <is>
          <t>Revenue CAGR ±3pp</t>
        </is>
      </c>
      <c r="B5" t="n">
        <v>74</v>
      </c>
      <c r="C5" t="n">
        <v>3</v>
      </c>
    </row>
    <row r="6">
      <c r="A6" t="inlineStr">
        <is>
          <t>Capex intensity ±15%</t>
        </is>
      </c>
      <c r="B6" t="n">
        <v>48</v>
      </c>
      <c r="C6" t="n">
        <v>4</v>
      </c>
    </row>
    <row r="7">
      <c r="A7" t="inlineStr">
        <is>
          <t>WACC ±1pp</t>
        </is>
      </c>
      <c r="B7" t="n">
        <v>30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369.61</v>
      </c>
    </row>
    <row r="7">
      <c r="A7" s="3" t="inlineStr">
        <is>
          <t>Scenario PWEV target</t>
        </is>
      </c>
      <c r="B7" t="n">
        <v>397.12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349.9237350865105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3.861</v>
      </c>
      <c r="C3" t="n">
        <v>1.057</v>
      </c>
      <c r="D3" t="n">
        <v>0.41</v>
      </c>
      <c r="E3" t="n">
        <v>0.385</v>
      </c>
      <c r="F3" t="n">
        <v>0.235</v>
      </c>
    </row>
    <row r="4">
      <c r="A4" t="inlineStr">
        <is>
          <t>2024-09-30</t>
        </is>
      </c>
      <c r="B4" t="n">
        <v>3.609</v>
      </c>
      <c r="C4" t="n">
        <v>0.997</v>
      </c>
      <c r="D4" t="n">
        <v>0.389</v>
      </c>
      <c r="E4" t="n">
        <v>0.33</v>
      </c>
      <c r="F4" t="n">
        <v>0.207</v>
      </c>
    </row>
    <row r="5">
      <c r="A5" t="inlineStr">
        <is>
          <t>2023-09-30</t>
        </is>
      </c>
      <c r="B5" t="n">
        <v>3.32</v>
      </c>
      <c r="C5" t="n">
        <v>0.8110000000000001</v>
      </c>
      <c r="D5" t="n">
        <v>0.313</v>
      </c>
      <c r="E5" t="n">
        <v>0.28</v>
      </c>
      <c r="F5" t="n">
        <v>0.171</v>
      </c>
    </row>
    <row r="6">
      <c r="A6" t="inlineStr">
        <is>
          <t>2022-09-30</t>
        </is>
      </c>
      <c r="B6" t="n">
        <v>3.037</v>
      </c>
      <c r="C6" t="n">
        <v>0.746</v>
      </c>
      <c r="D6" t="n">
        <v>0.263</v>
      </c>
      <c r="E6" t="n">
        <v>0.24</v>
      </c>
      <c r="F6" t="n">
        <v>0.155</v>
      </c>
    </row>
    <row r="7">
      <c r="A7" t="inlineStr">
        <is>
          <t>2021-09-30</t>
        </is>
      </c>
      <c r="B7" t="n">
        <v>2.852</v>
      </c>
      <c r="C7" t="n">
        <v>0.697</v>
      </c>
      <c r="D7" t="n">
        <v>0.237</v>
      </c>
      <c r="E7" t="n">
        <v>0.238</v>
      </c>
      <c r="F7" t="n">
        <v>0.157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0.273</v>
      </c>
      <c r="C11" t="n">
        <v>0.145</v>
      </c>
      <c r="D11" t="n">
        <v>0.128</v>
      </c>
      <c r="E11" t="n">
        <v>0.172</v>
      </c>
    </row>
    <row r="12">
      <c r="A12" t="inlineStr">
        <is>
          <t>2024-09-30</t>
        </is>
      </c>
      <c r="B12" t="n">
        <v>0.202</v>
      </c>
      <c r="C12" t="n">
        <v>0.156</v>
      </c>
      <c r="D12" t="n">
        <v>0.046</v>
      </c>
      <c r="E12" t="n">
        <v>0.06</v>
      </c>
    </row>
    <row r="13">
      <c r="A13" t="inlineStr">
        <is>
          <t>2023-09-30</t>
        </is>
      </c>
      <c r="B13" t="n">
        <v>0.136</v>
      </c>
      <c r="C13" t="n">
        <v>0.173</v>
      </c>
      <c r="D13" t="n">
        <v>-0.037</v>
      </c>
      <c r="E13" t="n">
        <v>0.029</v>
      </c>
    </row>
    <row r="14">
      <c r="A14" t="inlineStr">
        <is>
          <t>2022-09-30</t>
        </is>
      </c>
      <c r="B14" t="n">
        <v>0.247</v>
      </c>
      <c r="C14" t="n">
        <v>0.139</v>
      </c>
      <c r="D14" t="n">
        <v>0.107</v>
      </c>
      <c r="E14" t="n">
        <v>0.049</v>
      </c>
    </row>
    <row r="15">
      <c r="A15" t="inlineStr">
        <is>
          <t>2021-09-30</t>
        </is>
      </c>
      <c r="B15" t="n">
        <v>0.293</v>
      </c>
      <c r="C15" t="n">
        <v>0.129</v>
      </c>
      <c r="D15" t="n">
        <v>0.164</v>
      </c>
      <c r="E15" t="n">
        <v>0.032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332.11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direct</t>
        </is>
      </c>
      <c r="F3" t="n">
        <v>1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direct</t>
        </is>
      </c>
      <c r="F4" t="n">
        <v>1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149.15</v>
      </c>
      <c r="F3">
        <f>E3/369.61-1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300.92</v>
      </c>
      <c r="F4">
        <f>E4/369.61-1</f>
        <v/>
      </c>
    </row>
    <row r="5">
      <c r="A5" t="inlineStr">
        <is>
          <t>Base — Backlog + Aftermarket</t>
        </is>
      </c>
      <c r="B5" t="n">
        <v>0.35</v>
      </c>
      <c r="E5" t="n">
        <v>417.95</v>
      </c>
      <c r="F5">
        <f>E5/369.61-1</f>
        <v/>
      </c>
    </row>
    <row r="6">
      <c r="A6" t="inlineStr">
        <is>
          <t>Growth — Rearmament / Air-Traffic Recovery</t>
        </is>
      </c>
      <c r="B6" t="n">
        <v>0.2</v>
      </c>
      <c r="E6" t="n">
        <v>564.23</v>
      </c>
      <c r="F6">
        <f>E6/369.61-1</f>
        <v/>
      </c>
    </row>
    <row r="7">
      <c r="A7" t="inlineStr">
        <is>
          <t>Bull — Re-Rate</t>
        </is>
      </c>
      <c r="B7" t="n">
        <v>0.08</v>
      </c>
      <c r="E7" t="n">
        <v>712.6</v>
      </c>
      <c r="F7">
        <f>E7/369.61-1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349.9237350865105</v>
      </c>
    </row>
    <row r="5">
      <c r="A5" t="inlineStr">
        <is>
          <t>P10</t>
        </is>
      </c>
      <c r="B5" t="n">
        <v>126.8071723988387</v>
      </c>
    </row>
    <row r="6">
      <c r="A6" t="inlineStr">
        <is>
          <t>P90</t>
        </is>
      </c>
      <c r="B6" t="n">
        <v>697.0398113781691</v>
      </c>
    </row>
    <row r="7">
      <c r="A7" t="inlineStr">
        <is>
          <t>P(&gt; current) %</t>
        </is>
      </c>
      <c r="B7" t="n">
        <v>46.46</v>
      </c>
    </row>
    <row r="8">
      <c r="A8" t="inlineStr">
        <is>
          <t>P(&gt; target) %</t>
        </is>
      </c>
      <c r="B8" t="n">
        <v>41.5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2.390373511496503</v>
      </c>
    </row>
    <row r="13">
      <c r="A13" t="inlineStr">
        <is>
          <t>Gross Margin</t>
        </is>
      </c>
      <c r="B13" t="n">
        <v>65.22700600515704</v>
      </c>
    </row>
    <row r="14">
      <c r="A14" t="inlineStr">
        <is>
          <t>P/E Multiple</t>
        </is>
      </c>
      <c r="B14" t="n">
        <v>32.38262048334645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2026-09-09T08:00:18Z</dcterms:created>
  <dcterms:modified xmlns:dcterms="http://purl.org/dc/terms/" xmlns:xsi="http://www.w3.org/2001/XMLSchema-instance" xsi:type="dcterms:W3CDTF">2026-09-09T08:00:18Z</dcterms:modified>
</cp:coreProperties>
</file>