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Lam Research Corp (LRCX)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1.84</v>
      </c>
    </row>
    <row r="10">
      <c r="A10" t="inlineStr">
        <is>
          <t>Diluted shares (B)</t>
        </is>
      </c>
      <c r="B10" s="4" t="n">
        <v>1.241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0.385</v>
      </c>
      <c r="C14" s="4" t="n">
        <v>0.393</v>
      </c>
      <c r="D14" s="4" t="n">
        <v>0.405</v>
      </c>
      <c r="E14" s="4" t="n">
        <v>0.405</v>
      </c>
      <c r="F14" s="4" t="n">
        <v>0.405</v>
      </c>
    </row>
    <row r="15">
      <c r="A15" t="inlineStr">
        <is>
          <t>D&amp;A $B</t>
        </is>
      </c>
      <c r="B15" s="4" t="n">
        <v>1.2283</v>
      </c>
      <c r="C15" s="4" t="n">
        <v>1.2426</v>
      </c>
      <c r="D15" s="4" t="n">
        <v>1.2701</v>
      </c>
      <c r="E15" s="4" t="n">
        <v>1.3091</v>
      </c>
      <c r="F15" s="4" t="n">
        <v>1.358</v>
      </c>
    </row>
    <row r="16">
      <c r="A16" t="inlineStr">
        <is>
          <t>Capex $B</t>
        </is>
      </c>
      <c r="B16" s="4" t="n">
        <v>1.2283</v>
      </c>
      <c r="C16" s="4" t="n">
        <v>1.3142</v>
      </c>
      <c r="D16" s="4" t="n">
        <v>1.3931</v>
      </c>
      <c r="E16" s="4" t="n">
        <v>1.4627</v>
      </c>
      <c r="F16" s="4" t="n">
        <v>1.5213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73</v>
      </c>
      <c r="C3" t="n">
        <v>1</v>
      </c>
    </row>
    <row r="4">
      <c r="A4" t="inlineStr">
        <is>
          <t>Terminal × ±15%</t>
        </is>
      </c>
      <c r="B4" t="n">
        <v>72</v>
      </c>
      <c r="C4" t="n">
        <v>2</v>
      </c>
    </row>
    <row r="5">
      <c r="A5" t="inlineStr">
        <is>
          <t>Op margin ±3pp</t>
        </is>
      </c>
      <c r="B5" t="n">
        <v>43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320.42</v>
      </c>
    </row>
    <row r="7">
      <c r="A7" s="3" t="inlineStr">
        <is>
          <t>Scenario PWEV target</t>
        </is>
      </c>
      <c r="B7" t="n">
        <v>331.0989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297.1591804653313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23.233</v>
      </c>
      <c r="C3" t="n">
        <v>11.725</v>
      </c>
      <c r="D3" t="n">
        <v>8.199999999999999</v>
      </c>
      <c r="E3" t="n">
        <v>8.262</v>
      </c>
      <c r="F3" t="n">
        <v>7.265</v>
      </c>
    </row>
    <row r="4">
      <c r="A4" t="inlineStr">
        <is>
          <t>2025-06-30</t>
        </is>
      </c>
      <c r="B4" t="n">
        <v>18.436</v>
      </c>
      <c r="C4" t="n">
        <v>8.978999999999999</v>
      </c>
      <c r="D4" t="n">
        <v>5.901</v>
      </c>
      <c r="E4" t="n">
        <v>5.958</v>
      </c>
      <c r="F4" t="n">
        <v>5.358</v>
      </c>
    </row>
    <row r="5">
      <c r="A5" t="inlineStr">
        <is>
          <t>2024-06-30</t>
        </is>
      </c>
      <c r="B5" t="n">
        <v>14.905</v>
      </c>
      <c r="C5" t="n">
        <v>7.053</v>
      </c>
      <c r="D5" t="n">
        <v>4.264</v>
      </c>
      <c r="E5" t="n">
        <v>4.545</v>
      </c>
      <c r="F5" t="n">
        <v>3.828</v>
      </c>
    </row>
    <row r="6">
      <c r="A6" t="inlineStr">
        <is>
          <t>2023-06-30</t>
        </is>
      </c>
      <c r="B6" t="n">
        <v>17.427</v>
      </c>
      <c r="C6" t="n">
        <v>7.777</v>
      </c>
      <c r="D6" t="n">
        <v>5.175</v>
      </c>
      <c r="E6" t="n">
        <v>5.296</v>
      </c>
      <c r="F6" t="n">
        <v>4.511</v>
      </c>
    </row>
    <row r="7">
      <c r="A7" t="inlineStr">
        <is>
          <t>2022-06-30</t>
        </is>
      </c>
      <c r="B7" t="n">
        <v>17.227</v>
      </c>
      <c r="C7" t="n">
        <v>7.872</v>
      </c>
      <c r="D7" t="n">
        <v>5.382</v>
      </c>
      <c r="E7" t="n">
        <v>5.378</v>
      </c>
      <c r="F7" t="n">
        <v>4.605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5.858</v>
      </c>
      <c r="C11" t="n">
        <v>0.966</v>
      </c>
      <c r="D11" t="n">
        <v>4.891</v>
      </c>
      <c r="E11" t="n">
        <v>3.851</v>
      </c>
    </row>
    <row r="12">
      <c r="A12" t="inlineStr">
        <is>
          <t>2025-06-30</t>
        </is>
      </c>
      <c r="B12" t="n">
        <v>6.173</v>
      </c>
      <c r="C12" t="n">
        <v>0.759</v>
      </c>
      <c r="D12" t="n">
        <v>5.414</v>
      </c>
      <c r="E12" t="n">
        <v>3.422</v>
      </c>
    </row>
    <row r="13">
      <c r="A13" t="inlineStr">
        <is>
          <t>2024-06-30</t>
        </is>
      </c>
      <c r="B13" t="n">
        <v>4.652</v>
      </c>
      <c r="C13" t="n">
        <v>0.397</v>
      </c>
      <c r="D13" t="n">
        <v>4.256</v>
      </c>
      <c r="E13" t="n">
        <v>2.843</v>
      </c>
    </row>
    <row r="14">
      <c r="A14" t="inlineStr">
        <is>
          <t>2023-06-30</t>
        </is>
      </c>
      <c r="B14" t="n">
        <v>5.179</v>
      </c>
      <c r="C14" t="n">
        <v>0.502</v>
      </c>
      <c r="D14" t="n">
        <v>4.677</v>
      </c>
      <c r="E14" t="n">
        <v>2.017</v>
      </c>
    </row>
    <row r="15">
      <c r="A15" t="inlineStr">
        <is>
          <t>2022-06-30</t>
        </is>
      </c>
      <c r="B15" t="n">
        <v>3.1</v>
      </c>
      <c r="C15" t="n">
        <v>0.546</v>
      </c>
      <c r="D15" t="n">
        <v>2.554</v>
      </c>
      <c r="E15" t="n">
        <v>3.866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285.54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WDC</t>
        </is>
      </c>
      <c r="B3" t="n">
        <v>28.82</v>
      </c>
      <c r="C3" t="n">
        <v>0.05</v>
      </c>
      <c r="D3" t="n">
        <v>0.37</v>
      </c>
      <c r="E3" t="inlineStr">
        <is>
          <t>direct</t>
        </is>
      </c>
      <c r="F3" t="n">
        <v>1</v>
      </c>
    </row>
    <row r="4">
      <c r="A4" t="inlineStr">
        <is>
          <t>LITE</t>
        </is>
      </c>
      <c r="B4" t="n">
        <v>37.88</v>
      </c>
      <c r="C4" t="n">
        <v>0.08</v>
      </c>
      <c r="D4" t="n">
        <v>0.218</v>
      </c>
      <c r="E4" t="inlineStr">
        <is>
          <t>direct</t>
        </is>
      </c>
      <c r="F4" t="n">
        <v>1</v>
      </c>
    </row>
    <row r="6">
      <c r="A6" s="3" t="inlineStr">
        <is>
          <t>Quality-weighted fwd P/E</t>
        </is>
      </c>
      <c r="B6" t="n">
        <v>33.4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79.55</v>
      </c>
      <c r="F3">
        <f>E3/320.42-1</f>
        <v/>
      </c>
    </row>
    <row r="4">
      <c r="A4" t="inlineStr">
        <is>
          <t>Cyclical Downturn — Capex Cut</t>
        </is>
      </c>
      <c r="B4" t="n">
        <v>0.17</v>
      </c>
      <c r="E4" t="n">
        <v>258.23</v>
      </c>
      <c r="F4">
        <f>E4/320.42-1</f>
        <v/>
      </c>
    </row>
    <row r="5">
      <c r="A5" t="inlineStr">
        <is>
          <t>Base — Normalised WFE</t>
        </is>
      </c>
      <c r="B5" t="n">
        <v>0.35</v>
      </c>
      <c r="E5" t="n">
        <v>358.66</v>
      </c>
      <c r="F5">
        <f>E5/320.42-1</f>
        <v/>
      </c>
    </row>
    <row r="6">
      <c r="A6" t="inlineStr">
        <is>
          <t>Upcycle — Leading-Edge / HBM Capex</t>
        </is>
      </c>
      <c r="B6" t="n">
        <v>0.2</v>
      </c>
      <c r="E6" t="n">
        <v>484.19</v>
      </c>
      <c r="F6">
        <f>E6/320.42-1</f>
        <v/>
      </c>
    </row>
    <row r="7">
      <c r="A7" t="inlineStr">
        <is>
          <t>Bull — Supercycle Re-Rate</t>
        </is>
      </c>
      <c r="B7" t="n">
        <v>0.08</v>
      </c>
      <c r="E7" t="n">
        <v>611.51</v>
      </c>
      <c r="F7">
        <f>E7/320.42-1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297.1591804653313</v>
      </c>
    </row>
    <row r="5">
      <c r="A5" t="inlineStr">
        <is>
          <t>P10</t>
        </is>
      </c>
      <c r="B5" t="n">
        <v>158.4959205169311</v>
      </c>
    </row>
    <row r="6">
      <c r="A6" t="inlineStr">
        <is>
          <t>P90</t>
        </is>
      </c>
      <c r="B6" t="n">
        <v>520.5868551613124</v>
      </c>
    </row>
    <row r="7">
      <c r="A7" t="inlineStr">
        <is>
          <t>P(&gt; current) %</t>
        </is>
      </c>
      <c r="B7" t="n">
        <v>43.51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19.25008240027102</v>
      </c>
    </row>
    <row r="13">
      <c r="A13" t="inlineStr">
        <is>
          <t>Gross Margin</t>
        </is>
      </c>
      <c r="B13" t="n">
        <v>9.302624375557119</v>
      </c>
    </row>
    <row r="14">
      <c r="A14" t="inlineStr">
        <is>
          <t>P/E Multiple</t>
        </is>
      </c>
      <c r="B14" t="n">
        <v>71.44729322417187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2026-09-09T07:59:23Z</dcterms:created>
  <dcterms:modified xmlns:dcterms="http://purl.org/dc/terms/" xmlns:xsi="http://www.w3.org/2001/XMLSchema-instance" xsi:type="dcterms:W3CDTF">2026-09-09T07:59:23Z</dcterms:modified>
</cp:coreProperties>
</file>