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KBR Inc (KBR)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-2.49</v>
      </c>
    </row>
    <row r="10">
      <c r="A10" t="inlineStr">
        <is>
          <t>Diluted shares (B)</t>
        </is>
      </c>
      <c r="B10" s="4" t="n">
        <v>0.128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0.082</v>
      </c>
      <c r="C14" s="4" t="n">
        <v>0.08400000000000001</v>
      </c>
      <c r="D14" s="4" t="n">
        <v>0.08699999999999999</v>
      </c>
      <c r="E14" s="4" t="n">
        <v>0.08699999999999999</v>
      </c>
      <c r="F14" s="4" t="n">
        <v>0.08699999999999999</v>
      </c>
    </row>
    <row r="15">
      <c r="A15" t="inlineStr">
        <is>
          <t>D&amp;A $B</t>
        </is>
      </c>
      <c r="B15" s="4" t="n">
        <v>0.8151</v>
      </c>
      <c r="C15" s="4" t="n">
        <v>0.8219</v>
      </c>
      <c r="D15" s="4" t="n">
        <v>0.8359</v>
      </c>
      <c r="E15" s="4" t="n">
        <v>0.8558</v>
      </c>
      <c r="F15" s="4" t="n">
        <v>0.8819</v>
      </c>
    </row>
    <row r="16">
      <c r="A16" t="inlineStr">
        <is>
          <t>Capex $B</t>
        </is>
      </c>
      <c r="B16" s="4" t="n">
        <v>0.8151</v>
      </c>
      <c r="C16" s="4" t="n">
        <v>0.8559</v>
      </c>
      <c r="D16" s="4" t="n">
        <v>0.8987000000000001</v>
      </c>
      <c r="E16" s="4" t="n">
        <v>0.9346</v>
      </c>
      <c r="F16" s="4" t="n">
        <v>0.972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8.151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32</v>
      </c>
      <c r="C3" t="n">
        <v>1</v>
      </c>
    </row>
    <row r="4">
      <c r="A4" t="inlineStr">
        <is>
          <t>Capex intensity ±15%</t>
        </is>
      </c>
      <c r="B4" t="n">
        <v>21</v>
      </c>
      <c r="C4" t="n">
        <v>2</v>
      </c>
    </row>
    <row r="5">
      <c r="A5" t="inlineStr">
        <is>
          <t>Terminal × ±15%</t>
        </is>
      </c>
      <c r="B5" t="n">
        <v>7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Revenue CAGR ±3pp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37.04</v>
      </c>
    </row>
    <row r="7">
      <c r="A7" s="3" t="inlineStr">
        <is>
          <t>Scenario PWEV target</t>
        </is>
      </c>
      <c r="B7" t="n">
        <v>38.9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36.88335842602999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7.786</v>
      </c>
      <c r="C3" t="n">
        <v>1.15</v>
      </c>
      <c r="D3" t="n">
        <v>0.5679999999999999</v>
      </c>
      <c r="E3" t="n">
        <v>0.772</v>
      </c>
      <c r="F3" t="n">
        <v>0.415</v>
      </c>
    </row>
    <row r="4">
      <c r="A4" t="inlineStr">
        <is>
          <t>2024-12-31</t>
        </is>
      </c>
      <c r="B4" t="n">
        <v>7.742</v>
      </c>
      <c r="C4" t="n">
        <v>1.103</v>
      </c>
      <c r="D4" t="n">
        <v>0.662</v>
      </c>
      <c r="E4" t="n">
        <v>0.655</v>
      </c>
      <c r="F4" t="n">
        <v>0.375</v>
      </c>
    </row>
    <row r="5">
      <c r="A5" t="inlineStr">
        <is>
          <t>2023-12-31</t>
        </is>
      </c>
      <c r="B5" t="n">
        <v>6.956</v>
      </c>
      <c r="C5" t="n">
        <v>0.977</v>
      </c>
      <c r="D5" t="n">
        <v>0.448</v>
      </c>
      <c r="E5" t="n">
        <v>-0.051</v>
      </c>
      <c r="F5" t="n">
        <v>-0.265</v>
      </c>
    </row>
    <row r="6">
      <c r="A6" t="inlineStr">
        <is>
          <t>2022-12-31</t>
        </is>
      </c>
      <c r="B6" t="n">
        <v>6.564</v>
      </c>
      <c r="C6" t="n">
        <v>0.828</v>
      </c>
      <c r="D6" t="n">
        <v>0.343</v>
      </c>
      <c r="E6" t="n">
        <v>0.371</v>
      </c>
      <c r="F6" t="n">
        <v>0.19</v>
      </c>
    </row>
    <row r="7">
      <c r="A7" t="inlineStr">
        <is>
          <t>2021-12-31</t>
        </is>
      </c>
      <c r="B7" t="n">
        <v>7.339</v>
      </c>
      <c r="C7" t="n">
        <v>0.806</v>
      </c>
      <c r="D7" t="n">
        <v>0.231</v>
      </c>
      <c r="E7" t="n">
        <v>0.226</v>
      </c>
      <c r="F7" t="n">
        <v>0.027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0.524</v>
      </c>
      <c r="C11" t="n">
        <v>0.042</v>
      </c>
      <c r="D11" t="n">
        <v>0.482</v>
      </c>
      <c r="E11" t="n">
        <v>0.329</v>
      </c>
    </row>
    <row r="12">
      <c r="A12" t="inlineStr">
        <is>
          <t>2024-12-31</t>
        </is>
      </c>
      <c r="B12" t="n">
        <v>0.462</v>
      </c>
      <c r="C12" t="n">
        <v>0.077</v>
      </c>
      <c r="D12" t="n">
        <v>0.385</v>
      </c>
      <c r="E12" t="n">
        <v>0.218</v>
      </c>
    </row>
    <row r="13">
      <c r="A13" t="inlineStr">
        <is>
          <t>2023-12-31</t>
        </is>
      </c>
      <c r="B13" t="n">
        <v>0.331</v>
      </c>
      <c r="C13" t="n">
        <v>0.08</v>
      </c>
      <c r="D13" t="n">
        <v>0.251</v>
      </c>
      <c r="E13" t="n">
        <v>0.138</v>
      </c>
    </row>
    <row r="14">
      <c r="A14" t="inlineStr">
        <is>
          <t>2022-12-31</t>
        </is>
      </c>
      <c r="B14" t="n">
        <v>0.396</v>
      </c>
      <c r="C14" t="n">
        <v>0.07099999999999999</v>
      </c>
      <c r="D14" t="n">
        <v>0.325</v>
      </c>
      <c r="E14" t="n">
        <v>0.203</v>
      </c>
    </row>
    <row r="15">
      <c r="A15" t="inlineStr">
        <is>
          <t>2021-12-31</t>
        </is>
      </c>
      <c r="B15" t="n">
        <v>0.278</v>
      </c>
      <c r="C15" t="n">
        <v>0.037</v>
      </c>
      <c r="D15" t="n">
        <v>0.241</v>
      </c>
      <c r="E15" t="n">
        <v>0.082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20.49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RBA</t>
        </is>
      </c>
      <c r="B3" t="n">
        <v>25.13</v>
      </c>
      <c r="C3" t="n">
        <v>0.06</v>
      </c>
      <c r="D3" t="n">
        <v>0.18</v>
      </c>
      <c r="E3" t="inlineStr">
        <is>
          <t>broad</t>
        </is>
      </c>
      <c r="F3" t="n">
        <v>0.25</v>
      </c>
    </row>
    <row r="4">
      <c r="A4" t="inlineStr">
        <is>
          <t>CACI</t>
        </is>
      </c>
      <c r="B4" t="n">
        <v>17.89</v>
      </c>
      <c r="C4" t="n">
        <v>0.06</v>
      </c>
      <c r="D4" t="n">
        <v>0.097</v>
      </c>
      <c r="E4" t="inlineStr">
        <is>
          <t>broad</t>
        </is>
      </c>
      <c r="F4" t="n">
        <v>0.25</v>
      </c>
    </row>
    <row r="5">
      <c r="A5" t="inlineStr">
        <is>
          <t>SAIC</t>
        </is>
      </c>
      <c r="B5" t="n">
        <v>10</v>
      </c>
      <c r="C5" t="n">
        <v>0.06</v>
      </c>
      <c r="D5" t="n">
        <v>0.08799999999999999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13.8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Pricing / Competition Reset</t>
        </is>
      </c>
      <c r="B3" t="n">
        <v>0.2</v>
      </c>
      <c r="E3" t="n">
        <v>19.78</v>
      </c>
      <c r="F3">
        <f>E3/37.04-1</f>
        <v/>
      </c>
    </row>
    <row r="4">
      <c r="A4" t="inlineStr">
        <is>
          <t>Volume / Recession Pressure</t>
        </is>
      </c>
      <c r="B4" t="n">
        <v>0.17</v>
      </c>
      <c r="E4" t="n">
        <v>31.99</v>
      </c>
      <c r="F4">
        <f>E4/37.04-1</f>
        <v/>
      </c>
    </row>
    <row r="5">
      <c r="A5" t="inlineStr">
        <is>
          <t>Base — Pricing + Volume + Tuck-Ins</t>
        </is>
      </c>
      <c r="B5" t="n">
        <v>0.35</v>
      </c>
      <c r="E5" t="n">
        <v>40.91</v>
      </c>
      <c r="F5">
        <f>E5/37.04-1</f>
        <v/>
      </c>
    </row>
    <row r="6">
      <c r="A6" t="inlineStr">
        <is>
          <t>Growth — Share / New-Service Expansion</t>
        </is>
      </c>
      <c r="B6" t="n">
        <v>0.2</v>
      </c>
      <c r="E6" t="n">
        <v>51.65</v>
      </c>
      <c r="F6">
        <f>E6/37.04-1</f>
        <v/>
      </c>
    </row>
    <row r="7">
      <c r="A7" t="inlineStr">
        <is>
          <t>Bull — Defensive Re-Rate</t>
        </is>
      </c>
      <c r="B7" t="n">
        <v>0.08</v>
      </c>
      <c r="E7" t="n">
        <v>60.75</v>
      </c>
      <c r="F7">
        <f>E7/37.04-1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36.88335842602999</v>
      </c>
    </row>
    <row r="5">
      <c r="A5" t="inlineStr">
        <is>
          <t>P10</t>
        </is>
      </c>
      <c r="B5" t="n">
        <v>15.52009174253913</v>
      </c>
    </row>
    <row r="6">
      <c r="A6" t="inlineStr">
        <is>
          <t>P90</t>
        </is>
      </c>
      <c r="B6" t="n">
        <v>67.77497798613122</v>
      </c>
    </row>
    <row r="7">
      <c r="A7" t="inlineStr">
        <is>
          <t>P(&gt; current) %</t>
        </is>
      </c>
      <c r="B7" t="n">
        <v>49.65</v>
      </c>
    </row>
    <row r="8">
      <c r="A8" t="inlineStr">
        <is>
          <t>P(&gt; target) %</t>
        </is>
      </c>
      <c r="B8" t="n">
        <v>46.2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1.757723864240052</v>
      </c>
    </row>
    <row r="13">
      <c r="A13" t="inlineStr">
        <is>
          <t>Gross Margin</t>
        </is>
      </c>
      <c r="B13" t="n">
        <v>66.72709317382439</v>
      </c>
    </row>
    <row r="14">
      <c r="A14" t="inlineStr">
        <is>
          <t>P/E Multiple</t>
        </is>
      </c>
      <c r="B14" t="n">
        <v>31.51518296193555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2026-09-09T07:58:14Z</dcterms:created>
  <dcterms:modified xmlns:dcterms="http://purl.org/dc/terms/" xmlns:xsi="http://www.w3.org/2001/XMLSchema-instance" xsi:type="dcterms:W3CDTF">2026-09-09T07:58:15Z</dcterms:modified>
</cp:coreProperties>
</file>