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Hancock Whitney Corp (HWC)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/>
    </row>
    <row r="6">
      <c r="A6" t="inlineStr">
        <is>
          <t>Terminal multiple (×)</t>
        </is>
      </c>
      <c r="B6" s="4" t="n"/>
    </row>
    <row r="7">
      <c r="A7" t="inlineStr">
        <is>
          <t>Terminal growth</t>
        </is>
      </c>
      <c r="B7" s="4" t="n"/>
    </row>
    <row r="8">
      <c r="A8" t="inlineStr">
        <is>
          <t>Tax rate</t>
        </is>
      </c>
      <c r="B8" s="4" t="n">
        <v>0.17</v>
      </c>
    </row>
    <row r="9">
      <c r="A9" t="inlineStr">
        <is>
          <t>Net cash (+) / debt (−) $B</t>
        </is>
      </c>
      <c r="B9" s="4" t="n"/>
    </row>
    <row r="10">
      <c r="A10" t="inlineStr">
        <is>
          <t>Diluted shares (B)</t>
        </is>
      </c>
      <c r="B10" s="4" t="n">
        <v>0.082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/>
      <c r="D13" s="4" t="n"/>
      <c r="E13" s="4" t="n"/>
      <c r="F13" s="4" t="n"/>
    </row>
    <row r="14">
      <c r="A14" t="inlineStr">
        <is>
          <t>Operating margin</t>
        </is>
      </c>
      <c r="B14" s="4" t="n"/>
      <c r="C14" s="4" t="n"/>
      <c r="D14" s="4" t="n"/>
      <c r="E14" s="4" t="n"/>
      <c r="F14" s="4" t="n"/>
    </row>
    <row r="15">
      <c r="A15" t="inlineStr">
        <is>
          <t>D&amp;A $B</t>
        </is>
      </c>
      <c r="B15" s="4" t="n"/>
      <c r="C15" s="4" t="n"/>
      <c r="D15" s="4" t="n"/>
      <c r="E15" s="4" t="n"/>
      <c r="F15" s="4" t="n"/>
    </row>
    <row r="16">
      <c r="A16" t="inlineStr">
        <is>
          <t>Capex $B</t>
        </is>
      </c>
      <c r="B16" s="4" t="n"/>
      <c r="C16" s="4" t="n"/>
      <c r="D16" s="4" t="n"/>
      <c r="E16" s="4" t="n"/>
      <c r="F16" s="4" t="n"/>
    </row>
    <row r="17">
      <c r="A17" t="inlineStr">
        <is>
          <t>Working capital &amp; other $B</t>
        </is>
      </c>
      <c r="B17" s="4" t="n"/>
      <c r="C17" s="4" t="n"/>
      <c r="D17" s="4" t="n"/>
      <c r="E17" s="4" t="n"/>
      <c r="F17" s="4" t="n"/>
    </row>
    <row r="19">
      <c r="A19" s="3" t="inlineStr">
        <is>
          <t>Base revenue Y1 ($B)</t>
        </is>
      </c>
      <c r="B19" s="4" t="n"/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na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na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na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na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na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74.55</v>
      </c>
    </row>
    <row r="7">
      <c r="A7" s="3" t="inlineStr">
        <is>
          <t>Scenario PWEV target</t>
        </is>
      </c>
      <c r="B7" t="n">
        <v>76.59999999999999</v>
      </c>
    </row>
    <row r="8">
      <c r="A8" s="3" t="inlineStr">
        <is>
          <t>DCF per share (exit)</t>
        </is>
      </c>
    </row>
    <row r="9">
      <c r="A9" s="3" t="inlineStr">
        <is>
          <t>DCF per share (Gordon)</t>
        </is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  <c r="B11" t="n">
        <v>91.3455</v>
      </c>
    </row>
    <row r="12">
      <c r="A12" s="3" t="inlineStr">
        <is>
          <t>MC median</t>
        </is>
      </c>
      <c r="B12" t="n">
        <v>69.21660717405864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52-week range, forward P/E</t>
        </is>
      </c>
      <c r="E3" t="inlineStr">
        <is>
          <t>Alpha Vantage 2026-09-08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2026-09-08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2026-09-08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2026-09-08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2026-09-08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2026-09-08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2026-09-08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2026-09-08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2.018</v>
      </c>
      <c r="C3" t="n">
        <v>1.474</v>
      </c>
      <c r="D3" t="n">
        <v>0.626</v>
      </c>
      <c r="E3" t="n">
        <v>0.626</v>
      </c>
      <c r="F3" t="n">
        <v>0.486</v>
      </c>
    </row>
    <row r="4">
      <c r="A4" t="inlineStr">
        <is>
          <t>2024-12-31</t>
        </is>
      </c>
      <c r="B4" t="n">
        <v>2.049</v>
      </c>
      <c r="C4" t="n">
        <v>1.386</v>
      </c>
      <c r="D4" t="n">
        <v>0.574</v>
      </c>
      <c r="E4" t="n">
        <v>0.574</v>
      </c>
      <c r="F4" t="n">
        <v>0.461</v>
      </c>
    </row>
    <row r="5">
      <c r="A5" t="inlineStr">
        <is>
          <t>2023-12-31</t>
        </is>
      </c>
      <c r="B5" t="n">
        <v>1.89</v>
      </c>
      <c r="C5" t="n">
        <v>1.308</v>
      </c>
      <c r="D5" t="n">
        <v>0.49</v>
      </c>
      <c r="E5" t="n">
        <v>0.49</v>
      </c>
      <c r="F5" t="n">
        <v>0.393</v>
      </c>
    </row>
    <row r="6">
      <c r="A6" t="inlineStr">
        <is>
          <t>2022-12-31</t>
        </is>
      </c>
      <c r="B6" t="n">
        <v>1.465</v>
      </c>
      <c r="C6" t="n">
        <v>1.407</v>
      </c>
      <c r="D6" t="n">
        <v>0.659</v>
      </c>
      <c r="E6" t="n">
        <v>0.659</v>
      </c>
      <c r="F6" t="n">
        <v>0.524</v>
      </c>
    </row>
    <row r="7">
      <c r="A7" t="inlineStr">
        <is>
          <t>2021-12-31</t>
        </is>
      </c>
      <c r="B7" t="n">
        <v>1.345</v>
      </c>
      <c r="C7" t="n">
        <v>1.374</v>
      </c>
      <c r="D7" t="n">
        <v>0.5679999999999999</v>
      </c>
      <c r="E7" t="n">
        <v>0.5679999999999999</v>
      </c>
      <c r="F7" t="n">
        <v>0.463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0.542</v>
      </c>
      <c r="C11" t="n">
        <v>0.019</v>
      </c>
      <c r="D11" t="n">
        <v>0.523</v>
      </c>
      <c r="E11" t="n">
        <v>0.247</v>
      </c>
    </row>
    <row r="12">
      <c r="A12" t="inlineStr">
        <is>
          <t>2024-12-31</t>
        </is>
      </c>
      <c r="B12" t="n">
        <v>0.626</v>
      </c>
      <c r="C12" t="n">
        <v>0.01</v>
      </c>
      <c r="D12" t="n">
        <v>0.616</v>
      </c>
      <c r="E12" t="n">
        <v>0.038</v>
      </c>
    </row>
    <row r="13">
      <c r="A13" t="inlineStr">
        <is>
          <t>2023-12-31</t>
        </is>
      </c>
      <c r="B13" t="n">
        <v>0.495</v>
      </c>
      <c r="C13" t="n">
        <v>0.025</v>
      </c>
      <c r="D13" t="n">
        <v>0.47</v>
      </c>
      <c r="E13" t="n">
        <v>0.006</v>
      </c>
    </row>
    <row r="14">
      <c r="A14" t="inlineStr">
        <is>
          <t>2022-12-31</t>
        </is>
      </c>
      <c r="B14" t="n">
        <v>0.842</v>
      </c>
      <c r="C14" t="n">
        <v>0.029</v>
      </c>
      <c r="D14" t="n">
        <v>0.8129999999999999</v>
      </c>
      <c r="E14" t="n">
        <v>0.059</v>
      </c>
    </row>
    <row r="15">
      <c r="A15" t="inlineStr">
        <is>
          <t>2021-12-31</t>
        </is>
      </c>
      <c r="B15" t="n">
        <v>0.586</v>
      </c>
      <c r="C15" t="n">
        <v>0.024</v>
      </c>
      <c r="D15" t="n">
        <v>0.5620000000000001</v>
      </c>
      <c r="E15" t="n">
        <v>0.022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No DCF for this name (adapter-priced — see Peers/SoP).</t>
        </is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t="inlineStr">
        <is>
          <t>Not applicable — this name is valued on Peers / book value / FFO.</t>
        </is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EWBC</t>
        </is>
      </c>
      <c r="B3" t="n">
        <v>14.9</v>
      </c>
      <c r="C3" t="n">
        <v>0.05</v>
      </c>
      <c r="D3" t="n">
        <v>0.651</v>
      </c>
      <c r="E3" t="inlineStr">
        <is>
          <t>segment</t>
        </is>
      </c>
      <c r="F3" t="n">
        <v>0.5</v>
      </c>
    </row>
    <row r="4">
      <c r="A4" t="inlineStr">
        <is>
          <t>PNFP</t>
        </is>
      </c>
      <c r="B4" t="n">
        <v>9.960000000000001</v>
      </c>
      <c r="C4" t="n">
        <v>0.05</v>
      </c>
      <c r="D4" t="n">
        <v>0.469</v>
      </c>
      <c r="E4" t="inlineStr">
        <is>
          <t>direct</t>
        </is>
      </c>
      <c r="F4" t="n">
        <v>1</v>
      </c>
    </row>
    <row r="5">
      <c r="A5" t="inlineStr">
        <is>
          <t>WBS</t>
        </is>
      </c>
      <c r="B5" t="n">
        <v>11.68</v>
      </c>
      <c r="C5" t="n">
        <v>0.05</v>
      </c>
      <c r="D5" t="n">
        <v>0.495</v>
      </c>
      <c r="E5" t="inlineStr">
        <is>
          <t>direct</t>
        </is>
      </c>
      <c r="F5" t="n">
        <v>1</v>
      </c>
    </row>
    <row r="6">
      <c r="A6" t="inlineStr">
        <is>
          <t>FHN</t>
        </is>
      </c>
      <c r="B6" t="n">
        <v>12.17</v>
      </c>
      <c r="C6" t="n">
        <v>0.05</v>
      </c>
      <c r="D6" t="n">
        <v>0.401</v>
      </c>
      <c r="E6" t="inlineStr">
        <is>
          <t>segment</t>
        </is>
      </c>
      <c r="F6" t="n">
        <v>0.5</v>
      </c>
    </row>
    <row r="8">
      <c r="A8" s="3" t="inlineStr">
        <is>
          <t>Quality-weighted fwd P/E</t>
        </is>
      </c>
      <c r="B8" t="n">
        <v>11.7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Credit Cycle / NIM Compression / Regulation</t>
        </is>
      </c>
      <c r="B3" t="n">
        <v>0.2</v>
      </c>
      <c r="E3" t="n">
        <v>33.7</v>
      </c>
      <c r="F3">
        <f>E3/74.55-1</f>
        <v/>
      </c>
    </row>
    <row r="4">
      <c r="A4" t="inlineStr">
        <is>
          <t>Recession — Heavy Provisioning</t>
        </is>
      </c>
      <c r="B4" t="n">
        <v>0.17</v>
      </c>
      <c r="E4" t="n">
        <v>57.24</v>
      </c>
      <c r="F4">
        <f>E4/74.55-1</f>
        <v/>
      </c>
    </row>
    <row r="5">
      <c r="A5" t="inlineStr">
        <is>
          <t>Base — Mid-Cycle ROTCE</t>
        </is>
      </c>
      <c r="B5" t="n">
        <v>0.35</v>
      </c>
      <c r="E5" t="n">
        <v>79.48999999999999</v>
      </c>
      <c r="F5">
        <f>E5/74.55-1</f>
        <v/>
      </c>
    </row>
    <row r="6">
      <c r="A6" t="inlineStr">
        <is>
          <t>Growth — Rate Tailwind / Loan &amp; Fee Growth</t>
        </is>
      </c>
      <c r="B6" t="n">
        <v>0.2</v>
      </c>
      <c r="E6" t="n">
        <v>107.32</v>
      </c>
      <c r="F6">
        <f>E6/74.55-1</f>
        <v/>
      </c>
    </row>
    <row r="7">
      <c r="A7" t="inlineStr">
        <is>
          <t>Bull — Re-Rate / Buybacks</t>
        </is>
      </c>
      <c r="B7" t="n">
        <v>0.08</v>
      </c>
      <c r="E7" t="n">
        <v>135.54</v>
      </c>
      <c r="F7">
        <f>E7/74.55-1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69.21660717405864</v>
      </c>
    </row>
    <row r="5">
      <c r="A5" t="inlineStr">
        <is>
          <t>P10</t>
        </is>
      </c>
      <c r="B5" t="n">
        <v>43.98835888425211</v>
      </c>
    </row>
    <row r="6">
      <c r="A6" t="inlineStr">
        <is>
          <t>P90</t>
        </is>
      </c>
      <c r="B6" t="n">
        <v>99.94226803003411</v>
      </c>
    </row>
    <row r="7">
      <c r="A7" t="inlineStr">
        <is>
          <t>P(&gt; current) %</t>
        </is>
      </c>
      <c r="B7" t="n">
        <v>40.71</v>
      </c>
    </row>
    <row r="8">
      <c r="A8" t="inlineStr">
        <is>
          <t>P(&gt; target) %</t>
        </is>
      </c>
      <c r="B8" t="n">
        <v>37.21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12.05381406577622</v>
      </c>
    </row>
    <row r="13">
      <c r="A13" t="inlineStr">
        <is>
          <t>Gross Margin</t>
        </is>
      </c>
      <c r="B13" t="n">
        <v>0.1499273087571209</v>
      </c>
    </row>
    <row r="14">
      <c r="A14" t="inlineStr">
        <is>
          <t>P/E Multiple</t>
        </is>
      </c>
      <c r="B14" t="n">
        <v>87.79625862546666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2026-09-09T07:57:07Z</dcterms:created>
  <dcterms:modified xmlns:dcterms="http://purl.org/dc/terms/" xmlns:xsi="http://www.w3.org/2001/XMLSchema-instance" xsi:type="dcterms:W3CDTF">2026-09-09T07:57:07Z</dcterms:modified>
</cp:coreProperties>
</file>