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Hims Hers Health Inc (HIMS)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-0.91</v>
      </c>
    </row>
    <row r="10">
      <c r="A10" t="inlineStr">
        <is>
          <t>Diluted shares (B)</t>
        </is>
      </c>
      <c r="B10" s="4" t="n">
        <v>0.233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0.06900000000000001</v>
      </c>
      <c r="C14" s="4" t="n">
        <v>0.07099999999999999</v>
      </c>
      <c r="D14" s="4" t="n">
        <v>0.073</v>
      </c>
      <c r="E14" s="4" t="n">
        <v>0.073</v>
      </c>
      <c r="F14" s="4" t="n">
        <v>0.073</v>
      </c>
    </row>
    <row r="15">
      <c r="A15" t="inlineStr">
        <is>
          <t>D&amp;A $B</t>
        </is>
      </c>
      <c r="B15" s="4" t="n">
        <v>0.1221</v>
      </c>
      <c r="C15" s="4" t="n">
        <v>0.1227</v>
      </c>
      <c r="D15" s="4" t="n">
        <v>0.1239</v>
      </c>
      <c r="E15" s="4" t="n">
        <v>0.1256</v>
      </c>
      <c r="F15" s="4" t="n">
        <v>0.1277</v>
      </c>
    </row>
    <row r="16">
      <c r="A16" t="inlineStr">
        <is>
          <t>Capex $B</t>
        </is>
      </c>
      <c r="B16" s="4" t="n">
        <v>0.1221</v>
      </c>
      <c r="C16" s="4" t="n">
        <v>0.1257</v>
      </c>
      <c r="D16" s="4" t="n">
        <v>0.1295</v>
      </c>
      <c r="E16" s="4" t="n">
        <v>0.1321</v>
      </c>
      <c r="F16" s="4" t="n">
        <v>0.1347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</v>
      </c>
      <c r="C3" t="n">
        <v>1</v>
      </c>
    </row>
    <row r="4">
      <c r="A4" t="inlineStr">
        <is>
          <t>Capex intensity ±15%</t>
        </is>
      </c>
      <c r="B4" t="n">
        <v>3</v>
      </c>
      <c r="C4" t="n">
        <v>2</v>
      </c>
    </row>
    <row r="5">
      <c r="A5" t="inlineStr">
        <is>
          <t>Terminal × ±15%</t>
        </is>
      </c>
      <c r="B5" t="n">
        <v>2</v>
      </c>
      <c r="C5" t="n">
        <v>3</v>
      </c>
    </row>
    <row r="6">
      <c r="A6" t="inlineStr">
        <is>
          <t>Revenue CAGR ±3pp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28.17</v>
      </c>
    </row>
    <row r="7">
      <c r="A7" s="3" t="inlineStr">
        <is>
          <t>Scenario PWEV target</t>
        </is>
      </c>
      <c r="B7" t="n">
        <v>12.32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11.24890651286737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2.348</v>
      </c>
      <c r="C3" t="n">
        <v>1.733</v>
      </c>
      <c r="D3" t="n">
        <v>0.106</v>
      </c>
      <c r="E3" t="n">
        <v>0.124</v>
      </c>
      <c r="F3" t="n">
        <v>0.128</v>
      </c>
    </row>
    <row r="4">
      <c r="A4" t="inlineStr">
        <is>
          <t>2024-12-31</t>
        </is>
      </c>
      <c r="B4" t="n">
        <v>1.477</v>
      </c>
      <c r="C4" t="n">
        <v>1.173</v>
      </c>
      <c r="D4" t="n">
        <v>0.062</v>
      </c>
      <c r="E4" t="n">
        <v>0.07199999999999999</v>
      </c>
      <c r="F4" t="n">
        <v>0.126</v>
      </c>
    </row>
    <row r="5">
      <c r="A5" t="inlineStr">
        <is>
          <t>2023-12-31</t>
        </is>
      </c>
      <c r="B5" t="n">
        <v>0.872</v>
      </c>
      <c r="C5" t="n">
        <v>0.715</v>
      </c>
      <c r="D5" t="n">
        <v>-0.029</v>
      </c>
      <c r="E5" t="n">
        <v>-0.022</v>
      </c>
      <c r="F5" t="n">
        <v>-0.024</v>
      </c>
    </row>
    <row r="6">
      <c r="A6" t="inlineStr">
        <is>
          <t>2022-12-31</t>
        </is>
      </c>
      <c r="B6" t="n">
        <v>0.527</v>
      </c>
      <c r="C6" t="n">
        <v>0.409</v>
      </c>
      <c r="D6" t="n">
        <v>-0.06900000000000001</v>
      </c>
      <c r="E6" t="n">
        <v>-0.066</v>
      </c>
      <c r="F6" t="n">
        <v>-0.066</v>
      </c>
    </row>
    <row r="7">
      <c r="A7" t="inlineStr">
        <is>
          <t>2021-12-31</t>
        </is>
      </c>
      <c r="B7" t="n">
        <v>0.272</v>
      </c>
      <c r="C7" t="n">
        <v>0.204</v>
      </c>
      <c r="D7" t="n">
        <v>-0.115</v>
      </c>
      <c r="E7" t="n">
        <v>-0.111</v>
      </c>
      <c r="F7" t="n">
        <v>-0.108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</v>
      </c>
      <c r="C11" t="n">
        <v>0.226</v>
      </c>
      <c r="D11" t="n">
        <v>0.074</v>
      </c>
      <c r="E11" t="n">
        <v>0.09</v>
      </c>
    </row>
    <row r="12">
      <c r="A12" t="inlineStr">
        <is>
          <t>2024-12-31</t>
        </is>
      </c>
      <c r="B12" t="n">
        <v>0.251</v>
      </c>
      <c r="C12" t="n">
        <v>0.053</v>
      </c>
      <c r="D12" t="n">
        <v>0.198</v>
      </c>
      <c r="E12" t="n">
        <v>0.083</v>
      </c>
    </row>
    <row r="13">
      <c r="A13" t="inlineStr">
        <is>
          <t>2023-12-31</t>
        </is>
      </c>
      <c r="B13" t="n">
        <v>0.073</v>
      </c>
      <c r="C13" t="n">
        <v>0.026</v>
      </c>
      <c r="D13" t="n">
        <v>0.047</v>
      </c>
      <c r="E13" t="n">
        <v>0.002</v>
      </c>
    </row>
    <row r="14">
      <c r="A14" t="inlineStr">
        <is>
          <t>2022-12-31</t>
        </is>
      </c>
      <c r="B14" t="n">
        <v>-0.027</v>
      </c>
      <c r="C14" t="n">
        <v>0.007</v>
      </c>
      <c r="D14" t="n">
        <v>-0.034</v>
      </c>
      <c r="E14" t="n">
        <v>0.004</v>
      </c>
    </row>
    <row r="15">
      <c r="A15" t="inlineStr">
        <is>
          <t>2021-12-31</t>
        </is>
      </c>
      <c r="B15" t="n">
        <v>-0.034</v>
      </c>
      <c r="C15" t="n">
        <v>0.005</v>
      </c>
      <c r="D15" t="n">
        <v>-0.039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BTSG</t>
        </is>
      </c>
      <c r="B3" t="n">
        <v>38.76</v>
      </c>
      <c r="C3" t="n">
        <v>0.03</v>
      </c>
      <c r="D3" t="n">
        <v>0.034</v>
      </c>
      <c r="E3" t="inlineStr">
        <is>
          <t>direct</t>
        </is>
      </c>
      <c r="F3" t="n">
        <v>1</v>
      </c>
    </row>
    <row r="4">
      <c r="A4" t="inlineStr">
        <is>
          <t>CHE</t>
        </is>
      </c>
      <c r="B4" t="n">
        <v>20.92</v>
      </c>
      <c r="C4" t="n">
        <v>0.03</v>
      </c>
      <c r="D4" t="n">
        <v>0.129</v>
      </c>
      <c r="E4" t="inlineStr">
        <is>
          <t>segment</t>
        </is>
      </c>
      <c r="F4" t="n">
        <v>0.5</v>
      </c>
    </row>
    <row r="5">
      <c r="A5" t="inlineStr">
        <is>
          <t>SHC</t>
        </is>
      </c>
      <c r="B5" t="n">
        <v>17.92</v>
      </c>
      <c r="C5" t="n">
        <v>0.03</v>
      </c>
      <c r="D5" t="n">
        <v>0.313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E3" t="n">
        <v>5.42</v>
      </c>
      <c r="F3">
        <f>E3/28.17-1</f>
        <v/>
      </c>
    </row>
    <row r="4">
      <c r="A4" t="inlineStr">
        <is>
          <t>Volume Recession</t>
        </is>
      </c>
      <c r="B4" t="n">
        <v>0.17</v>
      </c>
      <c r="E4" t="n">
        <v>9.210000000000001</v>
      </c>
      <c r="F4">
        <f>E4/28.17-1</f>
        <v/>
      </c>
    </row>
    <row r="5">
      <c r="A5" t="inlineStr">
        <is>
          <t>Base — Volume + Acquisitions</t>
        </is>
      </c>
      <c r="B5" t="n">
        <v>0.35</v>
      </c>
      <c r="E5" t="n">
        <v>12.79</v>
      </c>
      <c r="F5">
        <f>E5/28.17-1</f>
        <v/>
      </c>
    </row>
    <row r="6">
      <c r="A6" t="inlineStr">
        <is>
          <t>Growth — Advanced-Diagnostics / M&amp;A</t>
        </is>
      </c>
      <c r="B6" t="n">
        <v>0.2</v>
      </c>
      <c r="E6" t="n">
        <v>17.26</v>
      </c>
      <c r="F6">
        <f>E6/28.17-1</f>
        <v/>
      </c>
    </row>
    <row r="7">
      <c r="A7" t="inlineStr">
        <is>
          <t>Bull — Re-Rate</t>
        </is>
      </c>
      <c r="B7" t="n">
        <v>0.08</v>
      </c>
      <c r="E7" t="n">
        <v>21.8</v>
      </c>
      <c r="F7">
        <f>E7/28.17-1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11.24890651286737</v>
      </c>
    </row>
    <row r="5">
      <c r="A5" t="inlineStr">
        <is>
          <t>P10</t>
        </is>
      </c>
      <c r="B5" t="n">
        <v>4.572038339854729</v>
      </c>
    </row>
    <row r="6">
      <c r="A6" t="inlineStr">
        <is>
          <t>P90</t>
        </is>
      </c>
      <c r="B6" t="n">
        <v>21.01777918536041</v>
      </c>
    </row>
    <row r="7">
      <c r="A7" t="inlineStr">
        <is>
          <t>P(&gt; current) %</t>
        </is>
      </c>
      <c r="B7" t="n">
        <v>2.13</v>
      </c>
    </row>
    <row r="8">
      <c r="A8" t="inlineStr">
        <is>
          <t>P(&gt; target) %</t>
        </is>
      </c>
      <c r="B8" t="n">
        <v>43.46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2.398400113924565</v>
      </c>
    </row>
    <row r="13">
      <c r="A13" t="inlineStr">
        <is>
          <t>Gross Margin</t>
        </is>
      </c>
      <c r="B13" t="n">
        <v>67.4536917616923</v>
      </c>
    </row>
    <row r="14">
      <c r="A14" t="inlineStr">
        <is>
          <t>P/E Multiple</t>
        </is>
      </c>
      <c r="B14" t="n">
        <v>30.14790812438314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2026-09-09T07:56:32Z</dcterms:created>
  <dcterms:modified xmlns:dcterms="http://purl.org/dc/terms/" xmlns:xsi="http://www.w3.org/2001/XMLSchema-instance" xsi:type="dcterms:W3CDTF">2026-09-09T07:56:32Z</dcterms:modified>
</cp:coreProperties>
</file>