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Generac Holdings Inc (GNRC)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-1.06</v>
      </c>
    </row>
    <row r="10">
      <c r="A10" t="inlineStr">
        <is>
          <t>Diluted shares (B)</t>
        </is>
      </c>
      <c r="B10" s="4" t="n">
        <v>0.062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0.149</v>
      </c>
      <c r="E14" s="4" t="n">
        <v>0.149</v>
      </c>
      <c r="F14" s="4" t="n">
        <v>0.149</v>
      </c>
    </row>
    <row r="15">
      <c r="A15" t="inlineStr">
        <is>
          <t>D&amp;A $B</t>
        </is>
      </c>
      <c r="B15" s="4" t="n">
        <v>0.1733</v>
      </c>
      <c r="C15" s="4" t="n">
        <v>0.18</v>
      </c>
      <c r="D15" s="4" t="n">
        <v>0.1883</v>
      </c>
      <c r="E15" s="4" t="n">
        <v>0.2</v>
      </c>
      <c r="F15" s="4" t="n">
        <v>0.2133</v>
      </c>
    </row>
    <row r="16">
      <c r="A16" t="inlineStr">
        <is>
          <t>Capex $B</t>
        </is>
      </c>
      <c r="B16" s="4" t="n">
        <v>0.19</v>
      </c>
      <c r="C16" s="4" t="n">
        <v>0.21</v>
      </c>
      <c r="D16" s="4" t="n">
        <v>0.22</v>
      </c>
      <c r="E16" s="4" t="n">
        <v>0.24</v>
      </c>
      <c r="F16" s="4" t="n">
        <v>0.25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72</v>
      </c>
      <c r="C4" t="n">
        <v>2</v>
      </c>
    </row>
    <row r="5">
      <c r="A5" t="inlineStr">
        <is>
          <t>Terminal × ±15%</t>
        </is>
      </c>
      <c r="B5" t="n">
        <v>67</v>
      </c>
      <c r="C5" t="n">
        <v>3</v>
      </c>
    </row>
    <row r="6">
      <c r="A6" t="inlineStr">
        <is>
          <t>Capex intensity ±15%</t>
        </is>
      </c>
      <c r="B6" t="n">
        <v>27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190.21</v>
      </c>
    </row>
    <row r="7">
      <c r="A7" s="3" t="inlineStr">
        <is>
          <t>Scenario PWEV target</t>
        </is>
      </c>
      <c r="B7" t="n">
        <v>275.74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243.1139863060686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4.209</v>
      </c>
      <c r="C3" t="n">
        <v>1.612</v>
      </c>
      <c r="D3" t="n">
        <v>0.289</v>
      </c>
      <c r="E3" t="n">
        <v>0.27</v>
      </c>
      <c r="F3" t="n">
        <v>0.16</v>
      </c>
    </row>
    <row r="4">
      <c r="A4" t="inlineStr">
        <is>
          <t>2024-12-31</t>
        </is>
      </c>
      <c r="B4" t="n">
        <v>4.296</v>
      </c>
      <c r="C4" t="n">
        <v>1.666</v>
      </c>
      <c r="D4" t="n">
        <v>0.537</v>
      </c>
      <c r="E4" t="n">
        <v>0.499</v>
      </c>
      <c r="F4" t="n">
        <v>0.325</v>
      </c>
    </row>
    <row r="5">
      <c r="A5" t="inlineStr">
        <is>
          <t>2023-12-31</t>
        </is>
      </c>
      <c r="B5" t="n">
        <v>4.023</v>
      </c>
      <c r="C5" t="n">
        <v>1.365</v>
      </c>
      <c r="D5" t="n">
        <v>0.386</v>
      </c>
      <c r="E5" t="n">
        <v>0.388</v>
      </c>
      <c r="F5" t="n">
        <v>0.203</v>
      </c>
    </row>
    <row r="6">
      <c r="A6" t="inlineStr">
        <is>
          <t>2022-12-31</t>
        </is>
      </c>
      <c r="B6" t="n">
        <v>4.565</v>
      </c>
      <c r="C6" t="n">
        <v>1.522</v>
      </c>
      <c r="D6" t="n">
        <v>0.5659999999999999</v>
      </c>
      <c r="E6" t="n">
        <v>0.5629999999999999</v>
      </c>
      <c r="F6" t="n">
        <v>0.35</v>
      </c>
    </row>
    <row r="7">
      <c r="A7" t="inlineStr">
        <is>
          <t>2021-12-31</t>
        </is>
      </c>
      <c r="B7" t="n">
        <v>3.737</v>
      </c>
      <c r="C7" t="n">
        <v>1.36</v>
      </c>
      <c r="D7" t="n">
        <v>0.721</v>
      </c>
      <c r="E7" t="n">
        <v>0.724</v>
      </c>
      <c r="F7" t="n">
        <v>0.533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0.438</v>
      </c>
      <c r="C11" t="n">
        <v>0.17</v>
      </c>
      <c r="D11" t="n">
        <v>0.268</v>
      </c>
      <c r="E11" t="n">
        <v>0.148</v>
      </c>
    </row>
    <row r="12">
      <c r="A12" t="inlineStr">
        <is>
          <t>2024-12-31</t>
        </is>
      </c>
      <c r="B12" t="n">
        <v>0.741</v>
      </c>
      <c r="C12" t="n">
        <v>0.137</v>
      </c>
      <c r="D12" t="n">
        <v>0.605</v>
      </c>
      <c r="E12" t="n">
        <v>0.153</v>
      </c>
    </row>
    <row r="13">
      <c r="A13" t="inlineStr">
        <is>
          <t>2023-12-31</t>
        </is>
      </c>
      <c r="B13" t="n">
        <v>0.522</v>
      </c>
      <c r="C13" t="n">
        <v>0.129</v>
      </c>
      <c r="D13" t="n">
        <v>0.393</v>
      </c>
      <c r="E13" t="n">
        <v>0.252</v>
      </c>
    </row>
    <row r="14">
      <c r="A14" t="inlineStr">
        <is>
          <t>2022-12-31</t>
        </is>
      </c>
      <c r="B14" t="n">
        <v>0.059</v>
      </c>
      <c r="C14" t="n">
        <v>0.08599999999999999</v>
      </c>
      <c r="D14" t="n">
        <v>-0.028</v>
      </c>
      <c r="E14" t="n">
        <v>0.346</v>
      </c>
    </row>
    <row r="15">
      <c r="A15" t="inlineStr">
        <is>
          <t>2021-12-31</t>
        </is>
      </c>
      <c r="B15" t="n">
        <v>0.411</v>
      </c>
      <c r="C15" t="n">
        <v>0.11</v>
      </c>
      <c r="D15" t="n">
        <v>0.301</v>
      </c>
      <c r="E15" t="n">
        <v>0.126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244.21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segment</t>
        </is>
      </c>
      <c r="F3" t="n">
        <v>0.5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direct</t>
        </is>
      </c>
      <c r="F5" t="n">
        <v>1</v>
      </c>
    </row>
    <row r="6">
      <c r="A6" t="inlineStr">
        <is>
          <t>AME</t>
        </is>
      </c>
      <c r="B6" t="n">
        <v>31.55</v>
      </c>
      <c r="C6" t="n">
        <v>0.1</v>
      </c>
      <c r="D6" t="n">
        <v>0.263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4.94</v>
      </c>
      <c r="D3" t="n">
        <v>25</v>
      </c>
      <c r="E3">
        <f>C3*D3</f>
        <v/>
      </c>
      <c r="F3">
        <f>E3/190.21-1</f>
        <v/>
      </c>
    </row>
    <row r="4">
      <c r="A4" t="inlineStr">
        <is>
          <t>Industrial / Datacenter Recession</t>
        </is>
      </c>
      <c r="B4" t="n">
        <v>0.17</v>
      </c>
      <c r="C4" t="n">
        <v>6.401</v>
      </c>
      <c r="D4" t="n">
        <v>32</v>
      </c>
      <c r="E4">
        <f>C4*D4</f>
        <v/>
      </c>
      <c r="F4">
        <f>E4/190.21-1</f>
        <v/>
      </c>
    </row>
    <row r="5">
      <c r="A5" t="inlineStr">
        <is>
          <t>Base — Electrification + Backlog</t>
        </is>
      </c>
      <c r="B5" t="n">
        <v>0.35</v>
      </c>
      <c r="C5" t="n">
        <v>7.895</v>
      </c>
      <c r="D5" t="n">
        <v>35</v>
      </c>
      <c r="E5">
        <f>C5*D5</f>
        <v/>
      </c>
      <c r="F5">
        <f>E5/190.21-1</f>
        <v/>
      </c>
    </row>
    <row r="6">
      <c r="A6" t="inlineStr">
        <is>
          <t>Growth — Datacenter Power / Grid Buildout</t>
        </is>
      </c>
      <c r="B6" t="n">
        <v>0.2</v>
      </c>
      <c r="C6" t="n">
        <v>9.199</v>
      </c>
      <c r="D6" t="n">
        <v>41</v>
      </c>
      <c r="E6">
        <f>C6*D6</f>
        <v/>
      </c>
      <c r="F6">
        <f>E6/190.21-1</f>
        <v/>
      </c>
    </row>
    <row r="7">
      <c r="A7" t="inlineStr">
        <is>
          <t>Bull — Re-Rate</t>
        </is>
      </c>
      <c r="B7" t="n">
        <v>0.08</v>
      </c>
      <c r="C7" t="n">
        <v>10.257</v>
      </c>
      <c r="D7" t="n">
        <v>47</v>
      </c>
      <c r="E7">
        <f>C7*D7</f>
        <v/>
      </c>
      <c r="F7">
        <f>E7/190.21-1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243.1139863060686</v>
      </c>
    </row>
    <row r="5">
      <c r="A5" t="inlineStr">
        <is>
          <t>P10</t>
        </is>
      </c>
      <c r="B5" t="n">
        <v>107.5640164719154</v>
      </c>
    </row>
    <row r="6">
      <c r="A6" t="inlineStr">
        <is>
          <t>P90</t>
        </is>
      </c>
      <c r="B6" t="n">
        <v>463.5042561354114</v>
      </c>
    </row>
    <row r="7">
      <c r="A7" t="inlineStr">
        <is>
          <t>P(&gt; current) %</t>
        </is>
      </c>
      <c r="B7" t="n">
        <v>66.56999999999999</v>
      </c>
    </row>
    <row r="8">
      <c r="A8" t="inlineStr">
        <is>
          <t>P(&gt; target) %</t>
        </is>
      </c>
      <c r="B8" t="n">
        <v>41.08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4.249352993839079</v>
      </c>
    </row>
    <row r="13">
      <c r="A13" t="inlineStr">
        <is>
          <t>Gross Margin</t>
        </is>
      </c>
      <c r="B13" t="n">
        <v>50.3945779791921</v>
      </c>
    </row>
    <row r="14">
      <c r="A14" t="inlineStr">
        <is>
          <t>P/E Multiple</t>
        </is>
      </c>
      <c r="B14" t="n">
        <v>45.35606902696883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2026-09-09T07:55:55Z</dcterms:created>
  <dcterms:modified xmlns:dcterms="http://purl.org/dc/terms/" xmlns:xsi="http://www.w3.org/2001/XMLSchema-instance" xsi:type="dcterms:W3CDTF">2026-09-09T07:55:55Z</dcterms:modified>
</cp:coreProperties>
</file>