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Corning Incorporated (GLW)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-7.22</v>
      </c>
    </row>
    <row r="10">
      <c r="A10" t="inlineStr">
        <is>
          <t>Diluted shares (B)</t>
        </is>
      </c>
      <c r="B10" s="4" t="n">
        <v>0.885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0.199</v>
      </c>
      <c r="C14" s="4" t="n">
        <v>0.203</v>
      </c>
      <c r="D14" s="4" t="n">
        <v>0.209</v>
      </c>
      <c r="E14" s="4" t="n">
        <v>0.209</v>
      </c>
      <c r="F14" s="4" t="n">
        <v>0.209</v>
      </c>
    </row>
    <row r="15">
      <c r="A15" t="inlineStr">
        <is>
          <t>D&amp;A $B</t>
        </is>
      </c>
      <c r="B15" s="4" t="n">
        <v>0.8731</v>
      </c>
      <c r="C15" s="4" t="n">
        <v>0.8819</v>
      </c>
      <c r="D15" s="4" t="n">
        <v>0.8983</v>
      </c>
      <c r="E15" s="4" t="n">
        <v>0.9228</v>
      </c>
      <c r="F15" s="4" t="n">
        <v>0.9542</v>
      </c>
    </row>
    <row r="16">
      <c r="A16" t="inlineStr">
        <is>
          <t>Capex $B</t>
        </is>
      </c>
      <c r="B16" s="4" t="n">
        <v>0.8731</v>
      </c>
      <c r="C16" s="4" t="n">
        <v>0.9255</v>
      </c>
      <c r="D16" s="4" t="n">
        <v>0.9718</v>
      </c>
      <c r="E16" s="4" t="n">
        <v>1.0204</v>
      </c>
      <c r="F16" s="4" t="n">
        <v>1.0612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17.462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Revenue CAGR ±3pp</t>
        </is>
      </c>
      <c r="B5" t="n">
        <v>22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165.96</v>
      </c>
    </row>
    <row r="7">
      <c r="A7" s="3" t="inlineStr">
        <is>
          <t>Scenario PWEV target</t>
        </is>
      </c>
      <c r="B7" t="n">
        <v>170.5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151.3530943102655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15.629</v>
      </c>
      <c r="C3" t="n">
        <v>5.514</v>
      </c>
      <c r="D3" t="n">
        <v>2.331</v>
      </c>
      <c r="E3" t="n">
        <v>2.388</v>
      </c>
      <c r="F3" t="n">
        <v>1.596</v>
      </c>
    </row>
    <row r="4">
      <c r="A4" t="inlineStr">
        <is>
          <t>2024-12-31</t>
        </is>
      </c>
      <c r="B4" t="n">
        <v>13.118</v>
      </c>
      <c r="C4" t="n">
        <v>4.276</v>
      </c>
      <c r="D4" t="n">
        <v>1.135</v>
      </c>
      <c r="E4" t="n">
        <v>1.142</v>
      </c>
      <c r="F4" t="n">
        <v>0.506</v>
      </c>
    </row>
    <row r="5">
      <c r="A5" t="inlineStr">
        <is>
          <t>2023-12-31</t>
        </is>
      </c>
      <c r="B5" t="n">
        <v>12.588</v>
      </c>
      <c r="C5" t="n">
        <v>3.931</v>
      </c>
      <c r="D5" t="n">
        <v>0.89</v>
      </c>
      <c r="E5" t="n">
        <v>0.89</v>
      </c>
      <c r="F5" t="n">
        <v>0.581</v>
      </c>
    </row>
    <row r="6">
      <c r="A6" t="inlineStr">
        <is>
          <t>2022-12-31</t>
        </is>
      </c>
      <c r="B6" t="n">
        <v>14.189</v>
      </c>
      <c r="C6" t="n">
        <v>4.506</v>
      </c>
      <c r="D6" t="n">
        <v>1.438</v>
      </c>
      <c r="E6" t="n">
        <v>2.089</v>
      </c>
      <c r="F6" t="n">
        <v>1.316</v>
      </c>
    </row>
    <row r="7">
      <c r="A7" t="inlineStr">
        <is>
          <t>2021-12-31</t>
        </is>
      </c>
      <c r="B7" t="n">
        <v>14.082</v>
      </c>
      <c r="C7" t="n">
        <v>5.063</v>
      </c>
      <c r="D7" t="n">
        <v>2.112</v>
      </c>
      <c r="E7" t="n">
        <v>2.726</v>
      </c>
      <c r="F7" t="n">
        <v>1.906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2.695</v>
      </c>
      <c r="C11" t="n">
        <v>1.282</v>
      </c>
      <c r="D11" t="n">
        <v>1.413</v>
      </c>
      <c r="E11" t="n">
        <v>0.163</v>
      </c>
    </row>
    <row r="12">
      <c r="A12" t="inlineStr">
        <is>
          <t>2024-12-31</t>
        </is>
      </c>
      <c r="B12" t="n">
        <v>1.939</v>
      </c>
      <c r="C12" t="n">
        <v>0.965</v>
      </c>
      <c r="D12" t="n">
        <v>0.974</v>
      </c>
      <c r="E12" t="n">
        <v>0.246</v>
      </c>
    </row>
    <row r="13">
      <c r="A13" t="inlineStr">
        <is>
          <t>2023-12-31</t>
        </is>
      </c>
      <c r="B13" t="n">
        <v>2.005</v>
      </c>
      <c r="C13" t="n">
        <v>1.39</v>
      </c>
      <c r="D13" t="n">
        <v>0.615</v>
      </c>
      <c r="E13" t="n">
        <v>0.106</v>
      </c>
    </row>
    <row r="14">
      <c r="A14" t="inlineStr">
        <is>
          <t>2022-12-31</t>
        </is>
      </c>
      <c r="B14" t="n">
        <v>2.615</v>
      </c>
      <c r="C14" t="n">
        <v>1.604</v>
      </c>
      <c r="D14" t="n">
        <v>1.011</v>
      </c>
      <c r="E14" t="n">
        <v>0.728</v>
      </c>
    </row>
    <row r="15">
      <c r="A15" t="inlineStr">
        <is>
          <t>2021-12-31</t>
        </is>
      </c>
      <c r="B15" t="n">
        <v>3.412</v>
      </c>
      <c r="C15" t="n">
        <v>1.637</v>
      </c>
      <c r="D15" t="n">
        <v>1.775</v>
      </c>
      <c r="E15" t="n">
        <v>0.781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84.77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APH</t>
        </is>
      </c>
      <c r="B3" t="n">
        <v>33.22</v>
      </c>
      <c r="C3" t="n">
        <v>0.07000000000000001</v>
      </c>
      <c r="D3" t="n">
        <v>0.273</v>
      </c>
      <c r="E3" t="inlineStr">
        <is>
          <t>segment</t>
        </is>
      </c>
      <c r="F3" t="n">
        <v>0.5</v>
      </c>
    </row>
    <row r="4">
      <c r="A4" t="inlineStr">
        <is>
          <t>COHR</t>
        </is>
      </c>
      <c r="B4" t="n">
        <v>45.25</v>
      </c>
      <c r="C4" t="n">
        <v>0.07000000000000001</v>
      </c>
      <c r="D4" t="n">
        <v>0.136</v>
      </c>
      <c r="E4" t="inlineStr">
        <is>
          <t>direct</t>
        </is>
      </c>
      <c r="F4" t="n">
        <v>1</v>
      </c>
    </row>
    <row r="5">
      <c r="A5" t="inlineStr">
        <is>
          <t>ADI</t>
        </is>
      </c>
      <c r="B5" t="n">
        <v>34.13</v>
      </c>
      <c r="C5" t="n">
        <v>0.1</v>
      </c>
      <c r="D5" t="n">
        <v>0.381</v>
      </c>
      <c r="E5" t="inlineStr">
        <is>
          <t>segment</t>
        </is>
      </c>
      <c r="F5" t="n">
        <v>0.5</v>
      </c>
    </row>
    <row r="6">
      <c r="A6" t="inlineStr">
        <is>
          <t>ANET</t>
        </is>
      </c>
      <c r="B6" t="n">
        <v>45.05</v>
      </c>
      <c r="C6" t="n">
        <v>0.08</v>
      </c>
      <c r="D6" t="n">
        <v>0.427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41.3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43.15</v>
      </c>
      <c r="F3">
        <f>E3/165.96-1</f>
        <v/>
      </c>
    </row>
    <row r="4">
      <c r="A4" t="inlineStr">
        <is>
          <t>Industrial / Auto Recession</t>
        </is>
      </c>
      <c r="B4" t="n">
        <v>0.17</v>
      </c>
      <c r="E4" t="n">
        <v>132.62</v>
      </c>
      <c r="F4">
        <f>E4/165.96-1</f>
        <v/>
      </c>
    </row>
    <row r="5">
      <c r="A5" t="inlineStr">
        <is>
          <t>Base — Content Growth + Mix</t>
        </is>
      </c>
      <c r="B5" t="n">
        <v>0.35</v>
      </c>
      <c r="E5" t="n">
        <v>184.19</v>
      </c>
      <c r="F5">
        <f>E5/165.96-1</f>
        <v/>
      </c>
    </row>
    <row r="6">
      <c r="A6" t="inlineStr">
        <is>
          <t>Growth — Datacenter / AI Content</t>
        </is>
      </c>
      <c r="B6" t="n">
        <v>0.2</v>
      </c>
      <c r="E6" t="n">
        <v>248.66</v>
      </c>
      <c r="F6">
        <f>E6/165.96-1</f>
        <v/>
      </c>
    </row>
    <row r="7">
      <c r="A7" t="inlineStr">
        <is>
          <t>Bull — Re-Rate</t>
        </is>
      </c>
      <c r="B7" t="n">
        <v>0.08</v>
      </c>
      <c r="E7" t="n">
        <v>314.05</v>
      </c>
      <c r="F7">
        <f>E7/165.96-1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151.3530943102655</v>
      </c>
    </row>
    <row r="5">
      <c r="A5" t="inlineStr">
        <is>
          <t>P10</t>
        </is>
      </c>
      <c r="B5" t="n">
        <v>78.46055547885085</v>
      </c>
    </row>
    <row r="6">
      <c r="A6" t="inlineStr">
        <is>
          <t>P90</t>
        </is>
      </c>
      <c r="B6" t="n">
        <v>267.0422886835896</v>
      </c>
    </row>
    <row r="7">
      <c r="A7" t="inlineStr">
        <is>
          <t>P(&gt; current) %</t>
        </is>
      </c>
      <c r="B7" t="n">
        <v>42.48</v>
      </c>
    </row>
    <row r="8">
      <c r="A8" t="inlineStr">
        <is>
          <t>P(&gt; target) %</t>
        </is>
      </c>
      <c r="B8" t="n">
        <v>40.23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5.892189418144915</v>
      </c>
    </row>
    <row r="13">
      <c r="A13" t="inlineStr">
        <is>
          <t>Gross Margin</t>
        </is>
      </c>
      <c r="B13" t="n">
        <v>32.83512881716993</v>
      </c>
    </row>
    <row r="14">
      <c r="A14" t="inlineStr">
        <is>
          <t>P/E Multiple</t>
        </is>
      </c>
      <c r="B14" t="n">
        <v>61.27268176468517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2026-09-09T07:55:49Z</dcterms:created>
  <dcterms:modified xmlns:dcterms="http://purl.org/dc/terms/" xmlns:xsi="http://www.w3.org/2001/XMLSchema-instance" xsi:type="dcterms:W3CDTF">2026-09-09T07:55:49Z</dcterms:modified>
</cp:coreProperties>
</file>