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Comfort Systems USA Inc (FIX)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0.71</v>
      </c>
    </row>
    <row r="10">
      <c r="A10" t="inlineStr">
        <is>
          <t>Diluted shares (B)</t>
        </is>
      </c>
      <c r="B10" s="4" t="n">
        <v>0.038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0.192</v>
      </c>
      <c r="C14" s="4" t="n">
        <v>0.196</v>
      </c>
      <c r="D14" s="4" t="n">
        <v>0.202</v>
      </c>
      <c r="E14" s="4" t="n">
        <v>0.202</v>
      </c>
      <c r="F14" s="4" t="n">
        <v>0.202</v>
      </c>
    </row>
    <row r="15">
      <c r="A15" t="inlineStr">
        <is>
          <t>D&amp;A $B</t>
        </is>
      </c>
      <c r="B15" s="4" t="n">
        <v>0.6571</v>
      </c>
      <c r="C15" s="4" t="n">
        <v>0.6647</v>
      </c>
      <c r="D15" s="4" t="n">
        <v>0.6794</v>
      </c>
      <c r="E15" s="4" t="n">
        <v>0.7003</v>
      </c>
      <c r="F15" s="4" t="n">
        <v>0.7265</v>
      </c>
    </row>
    <row r="16">
      <c r="A16" t="inlineStr">
        <is>
          <t>Capex $B</t>
        </is>
      </c>
      <c r="B16" s="4" t="n">
        <v>0.6571</v>
      </c>
      <c r="C16" s="4" t="n">
        <v>0.7030999999999999</v>
      </c>
      <c r="D16" s="4" t="n">
        <v>0.7453</v>
      </c>
      <c r="E16" s="4" t="n">
        <v>0.7825</v>
      </c>
      <c r="F16" s="4" t="n">
        <v>0.8138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10.951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371</v>
      </c>
      <c r="C3" t="n">
        <v>1</v>
      </c>
    </row>
    <row r="4">
      <c r="A4" t="inlineStr">
        <is>
          <t>Terminal × ±15%</t>
        </is>
      </c>
      <c r="B4" t="n">
        <v>304</v>
      </c>
      <c r="C4" t="n">
        <v>2</v>
      </c>
    </row>
    <row r="5">
      <c r="A5" t="inlineStr">
        <is>
          <t>Revenue CAGR ±3pp</t>
        </is>
      </c>
      <c r="B5" t="n">
        <v>267</v>
      </c>
      <c r="C5" t="n">
        <v>3</v>
      </c>
    </row>
    <row r="6">
      <c r="A6" t="inlineStr">
        <is>
          <t>Capex intensity ±15%</t>
        </is>
      </c>
      <c r="B6" t="n">
        <v>145</v>
      </c>
      <c r="C6" t="n">
        <v>4</v>
      </c>
    </row>
    <row r="7">
      <c r="A7" t="inlineStr">
        <is>
          <t>WACC ±1pp</t>
        </is>
      </c>
      <c r="B7" t="n">
        <v>103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1648.47</v>
      </c>
    </row>
    <row r="7">
      <c r="A7" s="3" t="inlineStr">
        <is>
          <t>Scenario PWEV target</t>
        </is>
      </c>
      <c r="B7" t="n">
        <v>1859.32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1657.454070057809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9.102</v>
      </c>
      <c r="C3" t="n">
        <v>2.196</v>
      </c>
      <c r="D3" t="n">
        <v>1.313</v>
      </c>
      <c r="E3" t="n">
        <v>1.302</v>
      </c>
      <c r="F3" t="n">
        <v>1.023</v>
      </c>
    </row>
    <row r="4">
      <c r="A4" t="inlineStr">
        <is>
          <t>2024-12-31</t>
        </is>
      </c>
      <c r="B4" t="n">
        <v>7.027</v>
      </c>
      <c r="C4" t="n">
        <v>1.476</v>
      </c>
      <c r="D4" t="n">
        <v>0.749</v>
      </c>
      <c r="E4" t="n">
        <v>0.672</v>
      </c>
      <c r="F4" t="n">
        <v>0.522</v>
      </c>
    </row>
    <row r="5">
      <c r="A5" t="inlineStr">
        <is>
          <t>2023-12-31</t>
        </is>
      </c>
      <c r="B5" t="n">
        <v>5.207</v>
      </c>
      <c r="C5" t="n">
        <v>0.991</v>
      </c>
      <c r="D5" t="n">
        <v>0.418</v>
      </c>
      <c r="E5" t="n">
        <v>0.397</v>
      </c>
      <c r="F5" t="n">
        <v>0.323</v>
      </c>
    </row>
    <row r="6">
      <c r="A6" t="inlineStr">
        <is>
          <t>2022-12-31</t>
        </is>
      </c>
      <c r="B6" t="n">
        <v>4.14</v>
      </c>
      <c r="C6" t="n">
        <v>0.742</v>
      </c>
      <c r="D6" t="n">
        <v>0.254</v>
      </c>
      <c r="E6" t="n">
        <v>0.248</v>
      </c>
      <c r="F6" t="n">
        <v>0.246</v>
      </c>
    </row>
    <row r="7">
      <c r="A7" t="inlineStr">
        <is>
          <t>2021-12-31</t>
        </is>
      </c>
      <c r="B7" t="n">
        <v>3.074</v>
      </c>
      <c r="C7" t="n">
        <v>0.5629999999999999</v>
      </c>
      <c r="D7" t="n">
        <v>0.188</v>
      </c>
      <c r="E7" t="n">
        <v>0.195</v>
      </c>
      <c r="F7" t="n">
        <v>0.143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1.186</v>
      </c>
      <c r="C11" t="n">
        <v>0.155</v>
      </c>
      <c r="D11" t="n">
        <v>1.031</v>
      </c>
      <c r="E11" t="n">
        <v>0.216</v>
      </c>
    </row>
    <row r="12">
      <c r="A12" t="inlineStr">
        <is>
          <t>2024-12-31</t>
        </is>
      </c>
      <c r="B12" t="n">
        <v>0.849</v>
      </c>
      <c r="C12" t="n">
        <v>0.111</v>
      </c>
      <c r="D12" t="n">
        <v>0.738</v>
      </c>
      <c r="E12" t="n">
        <v>0.058</v>
      </c>
    </row>
    <row r="13">
      <c r="A13" t="inlineStr">
        <is>
          <t>2023-12-31</t>
        </is>
      </c>
      <c r="B13" t="n">
        <v>0.64</v>
      </c>
      <c r="C13" t="n">
        <v>0.095</v>
      </c>
      <c r="D13" t="n">
        <v>0.545</v>
      </c>
      <c r="E13" t="n">
        <v>0.021</v>
      </c>
    </row>
    <row r="14">
      <c r="A14" t="inlineStr">
        <is>
          <t>2022-12-31</t>
        </is>
      </c>
      <c r="B14" t="n">
        <v>0.302</v>
      </c>
      <c r="C14" t="n">
        <v>0.048</v>
      </c>
      <c r="D14" t="n">
        <v>0.253</v>
      </c>
      <c r="E14" t="n">
        <v>0.041</v>
      </c>
    </row>
    <row r="15">
      <c r="A15" t="inlineStr">
        <is>
          <t>2021-12-31</t>
        </is>
      </c>
      <c r="B15" t="n">
        <v>0.18</v>
      </c>
      <c r="C15" t="n">
        <v>0.022</v>
      </c>
      <c r="D15" t="n">
        <v>0.158</v>
      </c>
      <c r="E15" t="n">
        <v>0.029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1216.59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PWR</t>
        </is>
      </c>
      <c r="B3" t="n">
        <v>51.81</v>
      </c>
      <c r="C3" t="n">
        <v>0.08</v>
      </c>
      <c r="D3" t="n">
        <v>0.042</v>
      </c>
      <c r="E3" t="inlineStr">
        <is>
          <t>segment</t>
        </is>
      </c>
      <c r="F3" t="n">
        <v>0.5</v>
      </c>
    </row>
    <row r="4">
      <c r="A4" t="inlineStr">
        <is>
          <t>EME</t>
        </is>
      </c>
      <c r="B4" t="n">
        <v>29.24</v>
      </c>
      <c r="C4" t="n">
        <v>0.08</v>
      </c>
      <c r="D4" t="n">
        <v>0.08699999999999999</v>
      </c>
      <c r="E4" t="inlineStr">
        <is>
          <t>segment</t>
        </is>
      </c>
      <c r="F4" t="n">
        <v>0.5</v>
      </c>
    </row>
    <row r="5">
      <c r="A5" t="inlineStr">
        <is>
          <t>J</t>
        </is>
      </c>
      <c r="B5" t="n">
        <v>14.81</v>
      </c>
      <c r="C5" t="n">
        <v>0.08</v>
      </c>
      <c r="D5" t="n">
        <v>-0.008999999999999999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432.53</v>
      </c>
      <c r="F3">
        <f>E3/1648.47-1</f>
        <v/>
      </c>
    </row>
    <row r="4">
      <c r="A4" t="inlineStr">
        <is>
          <t>Construction Recession</t>
        </is>
      </c>
      <c r="B4" t="n">
        <v>0.17</v>
      </c>
      <c r="E4" t="n">
        <v>1452.46</v>
      </c>
      <c r="F4">
        <f>E4/1648.47-1</f>
        <v/>
      </c>
    </row>
    <row r="5">
      <c r="A5" t="inlineStr">
        <is>
          <t>Base — Backlog Conversion + Margin</t>
        </is>
      </c>
      <c r="B5" t="n">
        <v>0.35</v>
      </c>
      <c r="E5" t="n">
        <v>2017.31</v>
      </c>
      <c r="F5">
        <f>E5/1648.47-1</f>
        <v/>
      </c>
    </row>
    <row r="6">
      <c r="A6" t="inlineStr">
        <is>
          <t>Growth — Datacenter / Grid / Infra Buildout</t>
        </is>
      </c>
      <c r="B6" t="n">
        <v>0.2</v>
      </c>
      <c r="E6" t="n">
        <v>2723.37</v>
      </c>
      <c r="F6">
        <f>E6/1648.47-1</f>
        <v/>
      </c>
    </row>
    <row r="7">
      <c r="A7" t="inlineStr">
        <is>
          <t>Bull — Re-Rate</t>
        </is>
      </c>
      <c r="B7" t="n">
        <v>0.08</v>
      </c>
      <c r="E7" t="n">
        <v>3439.52</v>
      </c>
      <c r="F7">
        <f>E7/1648.47-1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1657.454070057809</v>
      </c>
    </row>
    <row r="5">
      <c r="A5" t="inlineStr">
        <is>
          <t>P10</t>
        </is>
      </c>
      <c r="B5" t="n">
        <v>843.411838714784</v>
      </c>
    </row>
    <row r="6">
      <c r="A6" t="inlineStr">
        <is>
          <t>P90</t>
        </is>
      </c>
      <c r="B6" t="n">
        <v>2949.622439158822</v>
      </c>
    </row>
    <row r="7">
      <c r="A7" t="inlineStr">
        <is>
          <t>P(&gt; current) %</t>
        </is>
      </c>
      <c r="B7" t="n">
        <v>50.37</v>
      </c>
    </row>
    <row r="8">
      <c r="A8" t="inlineStr">
        <is>
          <t>P(&gt; target) %</t>
        </is>
      </c>
      <c r="B8" t="n">
        <v>40.75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5.609626791302327</v>
      </c>
    </row>
    <row r="13">
      <c r="A13" t="inlineStr">
        <is>
          <t>Gross Margin</t>
        </is>
      </c>
      <c r="B13" t="n">
        <v>34.88464752066228</v>
      </c>
    </row>
    <row r="14">
      <c r="A14" t="inlineStr">
        <is>
          <t>P/E Multiple</t>
        </is>
      </c>
      <c r="B14" t="n">
        <v>59.50572568803539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2026-09-09T07:54:54Z</dcterms:created>
  <dcterms:modified xmlns:dcterms="http://purl.org/dc/terms/" xmlns:xsi="http://www.w3.org/2001/XMLSchema-instance" xsi:type="dcterms:W3CDTF">2026-09-09T07:54:54Z</dcterms:modified>
</cp:coreProperties>
</file>