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EMCOR Group Inc (EME)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0.4</v>
      </c>
    </row>
    <row r="10">
      <c r="A10" t="inlineStr">
        <is>
          <t>Diluted shares (B)</t>
        </is>
      </c>
      <c r="B10" s="4" t="n">
        <v>0.048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0.094</v>
      </c>
      <c r="C14" s="4" t="n">
        <v>0.096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0.1142</v>
      </c>
      <c r="C15" s="4" t="n">
        <v>0.1178</v>
      </c>
      <c r="D15" s="4" t="n">
        <v>0.1237</v>
      </c>
      <c r="E15" s="4" t="n">
        <v>0.1315</v>
      </c>
      <c r="F15" s="4" t="n">
        <v>0.141</v>
      </c>
    </row>
    <row r="16">
      <c r="A16" t="inlineStr">
        <is>
          <t>Capex $B</t>
        </is>
      </c>
      <c r="B16" s="4" t="n">
        <v>0.12</v>
      </c>
      <c r="C16" s="4" t="n">
        <v>0.135</v>
      </c>
      <c r="D16" s="4" t="n">
        <v>0.148</v>
      </c>
      <c r="E16" s="4" t="n">
        <v>0.16</v>
      </c>
      <c r="F16" s="4" t="n">
        <v>0.17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442</v>
      </c>
      <c r="C3" t="n">
        <v>1</v>
      </c>
    </row>
    <row r="4">
      <c r="A4" t="inlineStr">
        <is>
          <t>Revenue CAGR ±3pp</t>
        </is>
      </c>
      <c r="B4" t="n">
        <v>189</v>
      </c>
      <c r="C4" t="n">
        <v>2</v>
      </c>
    </row>
    <row r="5">
      <c r="A5" t="inlineStr">
        <is>
          <t>Terminal × ±15%</t>
        </is>
      </c>
      <c r="B5" t="n">
        <v>175</v>
      </c>
      <c r="C5" t="n">
        <v>3</v>
      </c>
    </row>
    <row r="6">
      <c r="A6" t="inlineStr">
        <is>
          <t>WACC ±1pp</t>
        </is>
      </c>
      <c r="B6" t="n">
        <v>60</v>
      </c>
      <c r="C6" t="n">
        <v>4</v>
      </c>
    </row>
    <row r="7">
      <c r="A7" t="inlineStr">
        <is>
          <t>Capex intensity ±15%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773.16</v>
      </c>
    </row>
    <row r="7">
      <c r="A7" s="3" t="inlineStr">
        <is>
          <t>Scenario PWEV target</t>
        </is>
      </c>
      <c r="B7" t="n">
        <v>791.99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695.4018203700573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16.99</v>
      </c>
      <c r="C3" t="n">
        <v>3.327</v>
      </c>
      <c r="D3" t="n">
        <v>1.671</v>
      </c>
      <c r="E3" t="n">
        <v>1.816</v>
      </c>
      <c r="F3" t="n">
        <v>1.27</v>
      </c>
    </row>
    <row r="4">
      <c r="A4" t="inlineStr">
        <is>
          <t>2024-12-31</t>
        </is>
      </c>
      <c r="B4" t="n">
        <v>14.566</v>
      </c>
      <c r="C4" t="n">
        <v>2.765</v>
      </c>
      <c r="D4" t="n">
        <v>1.345</v>
      </c>
      <c r="E4" t="n">
        <v>1.381</v>
      </c>
      <c r="F4" t="n">
        <v>1.007</v>
      </c>
    </row>
    <row r="5">
      <c r="A5" t="inlineStr">
        <is>
          <t>2023-12-31</t>
        </is>
      </c>
      <c r="B5" t="n">
        <v>12.583</v>
      </c>
      <c r="C5" t="n">
        <v>2.089</v>
      </c>
      <c r="D5" t="n">
        <v>0.876</v>
      </c>
      <c r="E5" t="n">
        <v>0.89</v>
      </c>
      <c r="F5" t="n">
        <v>0.633</v>
      </c>
    </row>
    <row r="6">
      <c r="A6" t="inlineStr">
        <is>
          <t>2022-12-31</t>
        </is>
      </c>
      <c r="B6" t="n">
        <v>11.076</v>
      </c>
      <c r="C6" t="n">
        <v>1.604</v>
      </c>
      <c r="D6" t="n">
        <v>0.5649999999999999</v>
      </c>
      <c r="E6" t="n">
        <v>0.572</v>
      </c>
      <c r="F6" t="n">
        <v>0.406</v>
      </c>
    </row>
    <row r="7">
      <c r="A7" t="inlineStr">
        <is>
          <t>2021-12-31</t>
        </is>
      </c>
      <c r="B7" t="n">
        <v>9.904</v>
      </c>
      <c r="C7" t="n">
        <v>1.502</v>
      </c>
      <c r="D7" t="n">
        <v>0.531</v>
      </c>
      <c r="E7" t="n">
        <v>0.535</v>
      </c>
      <c r="F7" t="n">
        <v>0.384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1.302</v>
      </c>
      <c r="C11" t="n">
        <v>0.113</v>
      </c>
      <c r="D11" t="n">
        <v>1.189</v>
      </c>
      <c r="E11" t="n">
        <v>0.586</v>
      </c>
    </row>
    <row r="12">
      <c r="A12" t="inlineStr">
        <is>
          <t>2024-12-31</t>
        </is>
      </c>
      <c r="B12" t="n">
        <v>1.408</v>
      </c>
      <c r="C12" t="n">
        <v>0.075</v>
      </c>
      <c r="D12" t="n">
        <v>1.333</v>
      </c>
      <c r="E12" t="n">
        <v>0.49</v>
      </c>
    </row>
    <row r="13">
      <c r="A13" t="inlineStr">
        <is>
          <t>2023-12-31</t>
        </is>
      </c>
      <c r="B13" t="n">
        <v>0.9</v>
      </c>
      <c r="C13" t="n">
        <v>0.078</v>
      </c>
      <c r="D13" t="n">
        <v>0.821</v>
      </c>
      <c r="E13" t="n">
        <v>0.128</v>
      </c>
    </row>
    <row r="14">
      <c r="A14" t="inlineStr">
        <is>
          <t>2022-12-31</t>
        </is>
      </c>
      <c r="B14" t="n">
        <v>0.498</v>
      </c>
      <c r="C14" t="n">
        <v>0.049</v>
      </c>
      <c r="D14" t="n">
        <v>0.449</v>
      </c>
      <c r="E14" t="n">
        <v>0.661</v>
      </c>
    </row>
    <row r="15">
      <c r="A15" t="inlineStr">
        <is>
          <t>2021-12-31</t>
        </is>
      </c>
      <c r="B15" t="n">
        <v>0.319</v>
      </c>
      <c r="C15" t="n">
        <v>0.036</v>
      </c>
      <c r="D15" t="n">
        <v>0.283</v>
      </c>
      <c r="E15" t="n">
        <v>0.196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717.36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PWR</t>
        </is>
      </c>
      <c r="B3" t="n">
        <v>51.81</v>
      </c>
      <c r="C3" t="n">
        <v>0.08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FIX</t>
        </is>
      </c>
      <c r="B4" t="n">
        <v>45.87</v>
      </c>
      <c r="C4" t="n">
        <v>0.08</v>
      </c>
      <c r="D4" t="n">
        <v>0.079</v>
      </c>
      <c r="E4" t="inlineStr">
        <is>
          <t>broad</t>
        </is>
      </c>
      <c r="F4" t="n">
        <v>0.25</v>
      </c>
    </row>
    <row r="5">
      <c r="A5" t="inlineStr">
        <is>
          <t>J</t>
        </is>
      </c>
      <c r="B5" t="n">
        <v>14.81</v>
      </c>
      <c r="C5" t="n">
        <v>0.08</v>
      </c>
      <c r="D5" t="n">
        <v>-0.008999999999999999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31.8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19.277</v>
      </c>
      <c r="D3" t="n">
        <v>20</v>
      </c>
      <c r="E3">
        <f>C3*D3</f>
        <v/>
      </c>
      <c r="F3">
        <f>E3/773.16-1</f>
        <v/>
      </c>
    </row>
    <row r="4">
      <c r="A4" t="inlineStr">
        <is>
          <t>Construction Recession</t>
        </is>
      </c>
      <c r="B4" t="n">
        <v>0.17</v>
      </c>
      <c r="C4" t="n">
        <v>22.851</v>
      </c>
      <c r="D4" t="n">
        <v>26</v>
      </c>
      <c r="E4">
        <f>C4*D4</f>
        <v/>
      </c>
      <c r="F4">
        <f>E4/773.16-1</f>
        <v/>
      </c>
    </row>
    <row r="5">
      <c r="A5" t="inlineStr">
        <is>
          <t>Base — Backlog Conversion + Margin</t>
        </is>
      </c>
      <c r="B5" t="n">
        <v>0.35</v>
      </c>
      <c r="C5" t="n">
        <v>28.159</v>
      </c>
      <c r="D5" t="n">
        <v>29</v>
      </c>
      <c r="E5">
        <f>C5*D5</f>
        <v/>
      </c>
      <c r="F5">
        <f>E5/773.16-1</f>
        <v/>
      </c>
    </row>
    <row r="6">
      <c r="A6" t="inlineStr">
        <is>
          <t>Growth — Datacenter / Grid / Infra Buildout</t>
        </is>
      </c>
      <c r="B6" t="n">
        <v>0.2</v>
      </c>
      <c r="C6" t="n">
        <v>32.729</v>
      </c>
      <c r="D6" t="n">
        <v>32</v>
      </c>
      <c r="E6">
        <f>C6*D6</f>
        <v/>
      </c>
      <c r="F6">
        <f>E6/773.16-1</f>
        <v/>
      </c>
    </row>
    <row r="7">
      <c r="A7" t="inlineStr">
        <is>
          <t>Bull — Re-Rate</t>
        </is>
      </c>
      <c r="B7" t="n">
        <v>0.08</v>
      </c>
      <c r="C7" t="n">
        <v>35.342</v>
      </c>
      <c r="D7" t="n">
        <v>37.5</v>
      </c>
      <c r="E7">
        <f>C7*D7</f>
        <v/>
      </c>
      <c r="F7">
        <f>E7/773.16-1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695.4018203700573</v>
      </c>
    </row>
    <row r="5">
      <c r="A5" t="inlineStr">
        <is>
          <t>P10</t>
        </is>
      </c>
      <c r="B5" t="n">
        <v>240.4493261874467</v>
      </c>
    </row>
    <row r="6">
      <c r="A6" t="inlineStr">
        <is>
          <t>P90</t>
        </is>
      </c>
      <c r="B6" t="n">
        <v>1432.496522181575</v>
      </c>
    </row>
    <row r="7">
      <c r="A7" t="inlineStr">
        <is>
          <t>P(&gt; current) %</t>
        </is>
      </c>
      <c r="B7" t="n">
        <v>43.38</v>
      </c>
    </row>
    <row r="8">
      <c r="A8" t="inlineStr">
        <is>
          <t>P(&gt; target) %</t>
        </is>
      </c>
      <c r="B8" t="n">
        <v>41.85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3.390270385986106</v>
      </c>
    </row>
    <row r="13">
      <c r="A13" t="inlineStr">
        <is>
          <t>Gross Margin</t>
        </is>
      </c>
      <c r="B13" t="n">
        <v>60.72663144484088</v>
      </c>
    </row>
    <row r="14">
      <c r="A14" t="inlineStr">
        <is>
          <t>P/E Multiple</t>
        </is>
      </c>
      <c r="B14" t="n">
        <v>35.88309816917302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2026-09-09T07:53:30Z</dcterms:created>
  <dcterms:modified xmlns:dcterms="http://purl.org/dc/terms/" xmlns:xsi="http://www.w3.org/2001/XMLSchema-instance" xsi:type="dcterms:W3CDTF">2026-09-09T07:53:30Z</dcterms:modified>
</cp:coreProperties>
</file>