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Duolingo Inc (DUOL)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26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0.18</v>
      </c>
    </row>
    <row r="9">
      <c r="A9" t="inlineStr">
        <is>
          <t>Net cash (+) / debt (−) $B</t>
        </is>
      </c>
      <c r="B9" s="4" t="n">
        <v>1.05</v>
      </c>
    </row>
    <row r="10">
      <c r="A10" t="inlineStr">
        <is>
          <t>Diluted shares (B)</t>
        </is>
      </c>
      <c r="B10" s="4" t="n">
        <v>0.047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0.22</v>
      </c>
      <c r="D13" s="4" t="n">
        <v>0.18</v>
      </c>
      <c r="E13" s="4" t="n">
        <v>0.14</v>
      </c>
      <c r="F13" s="4" t="n">
        <v>0.11</v>
      </c>
    </row>
    <row r="14">
      <c r="A14" t="inlineStr">
        <is>
          <t>Operating margin</t>
        </is>
      </c>
      <c r="B14" s="4" t="n">
        <v>0.347</v>
      </c>
      <c r="C14" s="4" t="n">
        <v>0.354</v>
      </c>
      <c r="D14" s="4" t="n">
        <v>0.365</v>
      </c>
      <c r="E14" s="4" t="n">
        <v>0.365</v>
      </c>
      <c r="F14" s="4" t="n">
        <v>0.365</v>
      </c>
    </row>
    <row r="15">
      <c r="A15" t="inlineStr">
        <is>
          <t>D&amp;A $B</t>
        </is>
      </c>
      <c r="B15" s="4" t="n">
        <v>0.0412</v>
      </c>
      <c r="C15" s="4" t="n">
        <v>0.0428</v>
      </c>
      <c r="D15" s="4" t="n">
        <v>0.0458</v>
      </c>
      <c r="E15" s="4" t="n">
        <v>0.0502</v>
      </c>
      <c r="F15" s="4" t="n">
        <v>0.0558</v>
      </c>
    </row>
    <row r="16">
      <c r="A16" t="inlineStr">
        <is>
          <t>Capex $B</t>
        </is>
      </c>
      <c r="B16" s="4" t="n">
        <v>0.0412</v>
      </c>
      <c r="C16" s="4" t="n">
        <v>0.0503</v>
      </c>
      <c r="D16" s="4" t="n">
        <v>0.0594</v>
      </c>
      <c r="E16" s="4" t="n">
        <v>0.0677</v>
      </c>
      <c r="F16" s="4" t="n">
        <v>0.0751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1.375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75</v>
      </c>
      <c r="C3" t="n">
        <v>1</v>
      </c>
    </row>
    <row r="4">
      <c r="A4" t="inlineStr">
        <is>
          <t>Revenue CAGR ±3pp</t>
        </is>
      </c>
      <c r="B4" t="n">
        <v>69</v>
      </c>
      <c r="C4" t="n">
        <v>2</v>
      </c>
    </row>
    <row r="5">
      <c r="A5" t="inlineStr">
        <is>
          <t>Op margin ±3pp</t>
        </is>
      </c>
      <c r="B5" t="n">
        <v>50</v>
      </c>
      <c r="C5" t="n">
        <v>3</v>
      </c>
    </row>
    <row r="6">
      <c r="A6" t="inlineStr">
        <is>
          <t>WACC ±1pp</t>
        </is>
      </c>
      <c r="B6" t="n">
        <v>25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core compounder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146.39</v>
      </c>
    </row>
    <row r="7">
      <c r="A7" s="3" t="inlineStr">
        <is>
          <t>Scenario PWEV target</t>
        </is>
      </c>
      <c r="B7" t="n">
        <v>202.5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181.7966841964683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investment thesis &amp; falsification triggers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Thesis, anti-thesis, thesis-break signals</t>
        </is>
      </c>
      <c r="E12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1.038</v>
      </c>
      <c r="C3" t="n">
        <v>0.744</v>
      </c>
      <c r="D3" t="n">
        <v>0.141</v>
      </c>
      <c r="E3" t="n">
        <v>0.182</v>
      </c>
      <c r="F3" t="n">
        <v>0.414</v>
      </c>
    </row>
    <row r="4">
      <c r="A4" t="inlineStr">
        <is>
          <t>2024-12-31</t>
        </is>
      </c>
      <c r="B4" t="n">
        <v>0.748</v>
      </c>
      <c r="C4" t="n">
        <v>0.539</v>
      </c>
      <c r="D4" t="n">
        <v>0.064</v>
      </c>
      <c r="E4" t="n">
        <v>0.102</v>
      </c>
      <c r="F4" t="n">
        <v>0.089</v>
      </c>
    </row>
    <row r="5">
      <c r="A5" t="inlineStr">
        <is>
          <t>2023-12-31</t>
        </is>
      </c>
      <c r="B5" t="n">
        <v>0.531</v>
      </c>
      <c r="C5" t="n">
        <v>0.384</v>
      </c>
      <c r="D5" t="n">
        <v>-0.013</v>
      </c>
      <c r="E5" t="n">
        <v>0.018</v>
      </c>
      <c r="F5" t="n">
        <v>0.016</v>
      </c>
    </row>
    <row r="6">
      <c r="A6" t="inlineStr">
        <is>
          <t>2022-12-31</t>
        </is>
      </c>
      <c r="B6" t="n">
        <v>0.369</v>
      </c>
      <c r="C6" t="n">
        <v>0.266</v>
      </c>
      <c r="D6" t="n">
        <v>-0.065</v>
      </c>
      <c r="E6" t="n">
        <v>-0.059</v>
      </c>
      <c r="F6" t="n">
        <v>-0.06</v>
      </c>
    </row>
    <row r="7">
      <c r="A7" t="inlineStr">
        <is>
          <t>2021-12-31</t>
        </is>
      </c>
      <c r="B7" t="n">
        <v>0.251</v>
      </c>
      <c r="C7" t="n">
        <v>0.251</v>
      </c>
      <c r="D7" t="n">
        <v>0.06</v>
      </c>
      <c r="E7" t="n">
        <v>0</v>
      </c>
      <c r="F7" t="n">
        <v>-0.06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0.388</v>
      </c>
      <c r="C11" t="n">
        <v>0.018</v>
      </c>
      <c r="D11" t="n">
        <v>0.37</v>
      </c>
      <c r="E11" t="n">
        <v>0</v>
      </c>
    </row>
    <row r="12">
      <c r="A12" t="inlineStr">
        <is>
          <t>2024-12-31</t>
        </is>
      </c>
      <c r="B12" t="n">
        <v>0.286</v>
      </c>
      <c r="C12" t="n">
        <v>0.012</v>
      </c>
      <c r="D12" t="n">
        <v>0.273</v>
      </c>
      <c r="E12" t="n">
        <v>0</v>
      </c>
    </row>
    <row r="13">
      <c r="A13" t="inlineStr">
        <is>
          <t>2023-12-31</t>
        </is>
      </c>
      <c r="B13" t="n">
        <v>0.154</v>
      </c>
      <c r="C13" t="n">
        <v>0.003</v>
      </c>
      <c r="D13" t="n">
        <v>0.15</v>
      </c>
      <c r="E13" t="n">
        <v>0.011</v>
      </c>
    </row>
    <row r="14">
      <c r="A14" t="inlineStr">
        <is>
          <t>2022-12-31</t>
        </is>
      </c>
      <c r="B14" t="n">
        <v>0.054</v>
      </c>
      <c r="C14" t="n">
        <v>0.006</v>
      </c>
      <c r="D14" t="n">
        <v>0.048</v>
      </c>
      <c r="E14" t="n">
        <v>0.015</v>
      </c>
    </row>
    <row r="15">
      <c r="A15" t="inlineStr">
        <is>
          <t>2021-12-31</t>
        </is>
      </c>
      <c r="B15" t="n">
        <v>0.008999999999999999</v>
      </c>
      <c r="C15" t="n">
        <v>0.004</v>
      </c>
      <c r="D15" t="n">
        <v>0.006</v>
      </c>
      <c r="E15" t="n">
        <v>0.008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317.68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LOPE</t>
        </is>
      </c>
      <c r="B3" t="n">
        <v>13.76</v>
      </c>
      <c r="C3" t="n">
        <v>0.06</v>
      </c>
      <c r="D3" t="n">
        <v>0.309</v>
      </c>
      <c r="E3" t="inlineStr">
        <is>
          <t>segment</t>
        </is>
      </c>
      <c r="F3" t="n">
        <v>0.5</v>
      </c>
    </row>
    <row r="4">
      <c r="A4" t="inlineStr">
        <is>
          <t>M</t>
        </is>
      </c>
      <c r="B4" t="n">
        <v>10.43</v>
      </c>
      <c r="C4" t="n">
        <v>0.12</v>
      </c>
      <c r="D4" t="n">
        <v>0.018</v>
      </c>
      <c r="E4" t="inlineStr">
        <is>
          <t>segment</t>
        </is>
      </c>
      <c r="F4" t="n">
        <v>0.5</v>
      </c>
    </row>
    <row r="5">
      <c r="A5" t="inlineStr">
        <is>
          <t>FND</t>
        </is>
      </c>
      <c r="B5" t="n">
        <v>25.71</v>
      </c>
      <c r="C5" t="n">
        <v>0.04</v>
      </c>
      <c r="D5" t="n">
        <v>0.045</v>
      </c>
      <c r="E5" t="inlineStr">
        <is>
          <t>direct</t>
        </is>
      </c>
      <c r="F5" t="n">
        <v>1</v>
      </c>
    </row>
    <row r="6">
      <c r="A6" t="inlineStr">
        <is>
          <t>BYD</t>
        </is>
      </c>
      <c r="B6" t="n">
        <v>11.4</v>
      </c>
      <c r="C6" t="n">
        <v>0.04</v>
      </c>
      <c r="D6" t="n">
        <v>0.185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Growth Decel / Multiple Compression</t>
        </is>
      </c>
      <c r="B3" t="n">
        <v>0.22</v>
      </c>
      <c r="E3" t="n">
        <v>67.43000000000001</v>
      </c>
      <c r="F3">
        <f>E3/146.39-1</f>
        <v/>
      </c>
    </row>
    <row r="4">
      <c r="A4" t="inlineStr">
        <is>
          <t>Enterprise-Spend Recession</t>
        </is>
      </c>
      <c r="B4" t="n">
        <v>0.18</v>
      </c>
      <c r="E4" t="n">
        <v>129.01</v>
      </c>
      <c r="F4">
        <f>E4/146.39-1</f>
        <v/>
      </c>
    </row>
    <row r="5">
      <c r="A5" t="inlineStr">
        <is>
          <t>Base — High-Growth + Margin Expansion</t>
        </is>
      </c>
      <c r="B5" t="n">
        <v>0.32</v>
      </c>
      <c r="E5" t="n">
        <v>203.62</v>
      </c>
      <c r="F5">
        <f>E5/146.39-1</f>
        <v/>
      </c>
    </row>
    <row r="6">
      <c r="A6" t="inlineStr">
        <is>
          <t>Growth — Category Leadership / Platform</t>
        </is>
      </c>
      <c r="B6" t="n">
        <v>0.2</v>
      </c>
      <c r="E6" t="n">
        <v>330.68</v>
      </c>
      <c r="F6">
        <f>E6/146.39-1</f>
        <v/>
      </c>
    </row>
    <row r="7">
      <c r="A7" t="inlineStr">
        <is>
          <t>Bull — Re-Rate</t>
        </is>
      </c>
      <c r="B7" t="n">
        <v>0.08</v>
      </c>
      <c r="E7" t="n">
        <v>414.36</v>
      </c>
      <c r="F7">
        <f>E7/146.39-1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181.7966841964683</v>
      </c>
    </row>
    <row r="5">
      <c r="A5" t="inlineStr">
        <is>
          <t>P10</t>
        </is>
      </c>
      <c r="B5" t="n">
        <v>95.64134070017104</v>
      </c>
    </row>
    <row r="6">
      <c r="A6" t="inlineStr">
        <is>
          <t>P90</t>
        </is>
      </c>
      <c r="B6" t="n">
        <v>328.6650269165283</v>
      </c>
    </row>
    <row r="7">
      <c r="A7" t="inlineStr">
        <is>
          <t>P(&gt; current) %</t>
        </is>
      </c>
      <c r="B7" t="n">
        <v>66.94</v>
      </c>
    </row>
    <row r="8">
      <c r="A8" t="inlineStr">
        <is>
          <t>P(&gt; target) %</t>
        </is>
      </c>
      <c r="B8" t="n">
        <v>41.13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6.791412370904851</v>
      </c>
    </row>
    <row r="13">
      <c r="A13" t="inlineStr">
        <is>
          <t>Gross Margin</t>
        </is>
      </c>
      <c r="B13" t="n">
        <v>11.49607305420717</v>
      </c>
    </row>
    <row r="14">
      <c r="A14" t="inlineStr">
        <is>
          <t>P/E Multiple</t>
        </is>
      </c>
      <c r="B14" t="n">
        <v>81.71251457488799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2026-09-09T07:52:57Z</dcterms:created>
  <dcterms:modified xmlns:dcterms="http://purl.org/dc/terms/" xmlns:xsi="http://www.w3.org/2001/XMLSchema-instance" xsi:type="dcterms:W3CDTF">2026-09-09T07:52:57Z</dcterms:modified>
</cp:coreProperties>
</file>