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Coherent Inc (COHR)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-1.83</v>
      </c>
    </row>
    <row r="10">
      <c r="A10" t="inlineStr">
        <is>
          <t>Diluted shares (B)</t>
        </is>
      </c>
      <c r="B10" s="4" t="n">
        <v>0.201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0.302</v>
      </c>
      <c r="C14" s="4" t="n">
        <v>0.309</v>
      </c>
      <c r="D14" s="4" t="n">
        <v>0.318</v>
      </c>
      <c r="E14" s="4" t="n">
        <v>0.318</v>
      </c>
      <c r="F14" s="4" t="n">
        <v>0.318</v>
      </c>
    </row>
    <row r="15">
      <c r="A15" t="inlineStr">
        <is>
          <t>D&amp;A $B</t>
        </is>
      </c>
      <c r="B15" s="4" t="n">
        <v>0.3531</v>
      </c>
      <c r="C15" s="4" t="n">
        <v>0.3566</v>
      </c>
      <c r="D15" s="4" t="n">
        <v>0.3633</v>
      </c>
      <c r="E15" s="4" t="n">
        <v>0.3732</v>
      </c>
      <c r="F15" s="4" t="n">
        <v>0.3859</v>
      </c>
    </row>
    <row r="16">
      <c r="A16" t="inlineStr">
        <is>
          <t>Capex $B</t>
        </is>
      </c>
      <c r="B16" s="4" t="n">
        <v>0.3531</v>
      </c>
      <c r="C16" s="4" t="n">
        <v>0.3743</v>
      </c>
      <c r="D16" s="4" t="n">
        <v>0.393</v>
      </c>
      <c r="E16" s="4" t="n">
        <v>0.4127</v>
      </c>
      <c r="F16" s="4" t="n">
        <v>0.4292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65</v>
      </c>
      <c r="C3" t="n">
        <v>1</v>
      </c>
    </row>
    <row r="4">
      <c r="A4" t="inlineStr">
        <is>
          <t>Revenue CAGR ±3pp</t>
        </is>
      </c>
      <c r="B4" t="n">
        <v>63</v>
      </c>
      <c r="C4" t="n">
        <v>2</v>
      </c>
    </row>
    <row r="5">
      <c r="A5" t="inlineStr">
        <is>
          <t>Op margin ±3pp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301.88</v>
      </c>
    </row>
    <row r="7">
      <c r="A7" s="3" t="inlineStr">
        <is>
          <t>Scenario PWEV target</t>
        </is>
      </c>
      <c r="B7" t="n">
        <v>378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338.0490767573083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7.118</v>
      </c>
      <c r="C3" t="n">
        <v>2.669</v>
      </c>
      <c r="D3" t="n">
        <v>0.902</v>
      </c>
      <c r="E3" t="n">
        <v>1.038</v>
      </c>
      <c r="F3" t="n">
        <v>0.805</v>
      </c>
    </row>
    <row r="4">
      <c r="A4" t="inlineStr">
        <is>
          <t>2025-06-30</t>
        </is>
      </c>
      <c r="B4" t="n">
        <v>5.81</v>
      </c>
      <c r="C4" t="n">
        <v>2.057</v>
      </c>
      <c r="D4" t="n">
        <v>0.549</v>
      </c>
      <c r="E4" t="n">
        <v>0.552</v>
      </c>
      <c r="F4" t="n">
        <v>0.049</v>
      </c>
    </row>
    <row r="5">
      <c r="A5" t="inlineStr">
        <is>
          <t>2024-06-30</t>
        </is>
      </c>
      <c r="B5" t="n">
        <v>4.708</v>
      </c>
      <c r="C5" t="n">
        <v>1.456</v>
      </c>
      <c r="D5" t="n">
        <v>0.123</v>
      </c>
      <c r="E5" t="n">
        <v>0.141</v>
      </c>
      <c r="F5" t="n">
        <v>-0.156</v>
      </c>
    </row>
    <row r="6">
      <c r="A6" t="inlineStr">
        <is>
          <t>2023-06-30</t>
        </is>
      </c>
      <c r="B6" t="n">
        <v>5.16</v>
      </c>
      <c r="C6" t="n">
        <v>1.618</v>
      </c>
      <c r="D6" t="n">
        <v>0.05</v>
      </c>
      <c r="E6" t="n">
        <v>0.05</v>
      </c>
      <c r="F6" t="n">
        <v>-0.259</v>
      </c>
    </row>
    <row r="7">
      <c r="A7" t="inlineStr">
        <is>
          <t>2022-06-30</t>
        </is>
      </c>
      <c r="B7" t="n">
        <v>3.317</v>
      </c>
      <c r="C7" t="n">
        <v>1.265</v>
      </c>
      <c r="D7" t="n">
        <v>0.414</v>
      </c>
      <c r="E7" t="n">
        <v>0.403</v>
      </c>
      <c r="F7" t="n">
        <v>0.235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0.08</v>
      </c>
      <c r="C11" t="n">
        <v>1.11</v>
      </c>
      <c r="D11" t="n">
        <v>-1.031</v>
      </c>
      <c r="E11" t="n">
        <v>0</v>
      </c>
    </row>
    <row r="12">
      <c r="A12" t="inlineStr">
        <is>
          <t>2025-06-30</t>
        </is>
      </c>
      <c r="B12" t="n">
        <v>0.634</v>
      </c>
      <c r="C12" t="n">
        <v>0.441</v>
      </c>
      <c r="D12" t="n">
        <v>0.193</v>
      </c>
      <c r="E12" t="n">
        <v>0.054</v>
      </c>
    </row>
    <row r="13">
      <c r="A13" t="inlineStr">
        <is>
          <t>2024-06-30</t>
        </is>
      </c>
      <c r="B13" t="n">
        <v>0.546</v>
      </c>
      <c r="C13" t="n">
        <v>0.347</v>
      </c>
      <c r="D13" t="n">
        <v>0.199</v>
      </c>
      <c r="E13" t="n">
        <v>0.022</v>
      </c>
    </row>
    <row r="14">
      <c r="A14" t="inlineStr">
        <is>
          <t>2023-06-30</t>
        </is>
      </c>
      <c r="B14" t="n">
        <v>0.634</v>
      </c>
      <c r="C14" t="n">
        <v>0.436</v>
      </c>
      <c r="D14" t="n">
        <v>0.198</v>
      </c>
      <c r="E14" t="n">
        <v>0.054</v>
      </c>
    </row>
    <row r="15">
      <c r="A15" t="inlineStr">
        <is>
          <t>2022-06-30</t>
        </is>
      </c>
      <c r="B15" t="n">
        <v>0.413</v>
      </c>
      <c r="C15" t="n">
        <v>0.314</v>
      </c>
      <c r="D15" t="n">
        <v>0.099</v>
      </c>
      <c r="E15" t="n">
        <v>0.021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245.08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APH</t>
        </is>
      </c>
      <c r="B3" t="n">
        <v>33.22</v>
      </c>
      <c r="C3" t="n">
        <v>0.07000000000000001</v>
      </c>
      <c r="D3" t="n">
        <v>0.273</v>
      </c>
      <c r="E3" t="inlineStr">
        <is>
          <t>direct</t>
        </is>
      </c>
      <c r="F3" t="n">
        <v>1</v>
      </c>
    </row>
    <row r="4">
      <c r="A4" t="inlineStr">
        <is>
          <t>NXPI</t>
        </is>
      </c>
      <c r="B4" t="n">
        <v>20.08</v>
      </c>
      <c r="C4" t="n">
        <v>0.1</v>
      </c>
      <c r="D4" t="n">
        <v>0.277</v>
      </c>
      <c r="E4" t="inlineStr">
        <is>
          <t>segment</t>
        </is>
      </c>
      <c r="F4" t="n">
        <v>0.5</v>
      </c>
    </row>
    <row r="5">
      <c r="A5" t="inlineStr">
        <is>
          <t>ADBE</t>
        </is>
      </c>
      <c r="B5" t="n">
        <v>7.93</v>
      </c>
      <c r="C5" t="n">
        <v>0.1</v>
      </c>
      <c r="D5" t="n">
        <v>0.353</v>
      </c>
      <c r="E5" t="inlineStr">
        <is>
          <t>broad</t>
        </is>
      </c>
      <c r="F5" t="n">
        <v>0.25</v>
      </c>
    </row>
    <row r="6">
      <c r="A6" t="inlineStr">
        <is>
          <t>ACN</t>
        </is>
      </c>
      <c r="B6" t="n">
        <v>8.5</v>
      </c>
      <c r="C6" t="n">
        <v>0.05</v>
      </c>
      <c r="D6" t="n">
        <v>0.17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71.7</v>
      </c>
      <c r="F3">
        <f>E3/301.88-1</f>
        <v/>
      </c>
    </row>
    <row r="4">
      <c r="A4" t="inlineStr">
        <is>
          <t>Industrial / Auto Recession</t>
        </is>
      </c>
      <c r="B4" t="n">
        <v>0.17</v>
      </c>
      <c r="E4" t="n">
        <v>297.95</v>
      </c>
      <c r="F4">
        <f>E4/301.88-1</f>
        <v/>
      </c>
    </row>
    <row r="5">
      <c r="A5" t="inlineStr">
        <is>
          <t>Base — Content Growth + Mix</t>
        </is>
      </c>
      <c r="B5" t="n">
        <v>0.35</v>
      </c>
      <c r="E5" t="n">
        <v>413.81</v>
      </c>
      <c r="F5">
        <f>E5/301.88-1</f>
        <v/>
      </c>
    </row>
    <row r="6">
      <c r="A6" t="inlineStr">
        <is>
          <t>Growth — Datacenter / AI Content</t>
        </is>
      </c>
      <c r="B6" t="n">
        <v>0.2</v>
      </c>
      <c r="E6" t="n">
        <v>558.65</v>
      </c>
      <c r="F6">
        <f>E6/301.88-1</f>
        <v/>
      </c>
    </row>
    <row r="7">
      <c r="A7" t="inlineStr">
        <is>
          <t>Bull — Re-Rate</t>
        </is>
      </c>
      <c r="B7" t="n">
        <v>0.08</v>
      </c>
      <c r="E7" t="n">
        <v>705.55</v>
      </c>
      <c r="F7">
        <f>E7/301.88-1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338.0490767573083</v>
      </c>
    </row>
    <row r="5">
      <c r="A5" t="inlineStr">
        <is>
          <t>P10</t>
        </is>
      </c>
      <c r="B5" t="n">
        <v>192.0652799917533</v>
      </c>
    </row>
    <row r="6">
      <c r="A6" t="inlineStr">
        <is>
          <t>P90</t>
        </is>
      </c>
      <c r="B6" t="n">
        <v>561.4535967127666</v>
      </c>
    </row>
    <row r="7">
      <c r="A7" t="inlineStr">
        <is>
          <t>P(&gt; current) %</t>
        </is>
      </c>
      <c r="B7" t="n">
        <v>60.58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7.312531932690288</v>
      </c>
    </row>
    <row r="13">
      <c r="A13" t="inlineStr">
        <is>
          <t>Gross Margin</t>
        </is>
      </c>
      <c r="B13" t="n">
        <v>17.74960258174896</v>
      </c>
    </row>
    <row r="14">
      <c r="A14" t="inlineStr">
        <is>
          <t>P/E Multiple</t>
        </is>
      </c>
      <c r="B14" t="n">
        <v>74.93786548556075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2026-09-09T07:50:56Z</dcterms:created>
  <dcterms:modified xmlns:dcterms="http://purl.org/dc/terms/" xmlns:xsi="http://www.w3.org/2001/XMLSchema-instance" xsi:type="dcterms:W3CDTF">2026-09-09T07:50:56Z</dcterms:modified>
</cp:coreProperties>
</file>