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Ciena Corp (CIEN)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-0.54</v>
      </c>
    </row>
    <row r="10">
      <c r="A10" t="inlineStr">
        <is>
          <t>Diluted shares (B)</t>
        </is>
      </c>
      <c r="B10" s="4" t="n">
        <v>0.144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0.195</v>
      </c>
      <c r="C14" s="4" t="n">
        <v>0.199</v>
      </c>
      <c r="D14" s="4" t="n">
        <v>0.205</v>
      </c>
      <c r="E14" s="4" t="n">
        <v>0.205</v>
      </c>
      <c r="F14" s="4" t="n">
        <v>0.205</v>
      </c>
    </row>
    <row r="15">
      <c r="A15" t="inlineStr">
        <is>
          <t>D&amp;A $B</t>
        </is>
      </c>
      <c r="B15" s="4" t="n">
        <v>0.2406</v>
      </c>
      <c r="C15" s="4" t="n">
        <v>0.2434</v>
      </c>
      <c r="D15" s="4" t="n">
        <v>0.2488</v>
      </c>
      <c r="E15" s="4" t="n">
        <v>0.2565</v>
      </c>
      <c r="F15" s="4" t="n">
        <v>0.266</v>
      </c>
    </row>
    <row r="16">
      <c r="A16" t="inlineStr">
        <is>
          <t>Capex $B</t>
        </is>
      </c>
      <c r="B16" s="4" t="n">
        <v>0.2406</v>
      </c>
      <c r="C16" s="4" t="n">
        <v>0.2575</v>
      </c>
      <c r="D16" s="4" t="n">
        <v>0.2729</v>
      </c>
      <c r="E16" s="4" t="n">
        <v>0.2866</v>
      </c>
      <c r="F16" s="4" t="n">
        <v>0.298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6.016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60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Revenue CAGR ±3pp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378.44</v>
      </c>
    </row>
    <row r="7">
      <c r="A7" s="3" t="inlineStr">
        <is>
          <t>Scenario PWEV target</t>
        </is>
      </c>
      <c r="B7" t="n">
        <v>478.78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424.1983599047979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2026-08-28</t>
        </is>
      </c>
      <c r="D3" t="inlineStr">
        <is>
          <t>Price, market cap, EV, 52-week range, forward P/E</t>
        </is>
      </c>
      <c r="E3" t="inlineStr">
        <is>
          <t>Alpha Vantage 2026-08-28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4.77</v>
      </c>
      <c r="C3" t="n">
        <v>2.005</v>
      </c>
      <c r="D3" t="n">
        <v>0.311</v>
      </c>
      <c r="E3" t="n">
        <v>0.248</v>
      </c>
      <c r="F3" t="n">
        <v>0.123</v>
      </c>
    </row>
    <row r="4">
      <c r="A4" t="inlineStr">
        <is>
          <t>2024-10-31</t>
        </is>
      </c>
      <c r="B4" t="n">
        <v>4.015</v>
      </c>
      <c r="C4" t="n">
        <v>1.72</v>
      </c>
      <c r="D4" t="n">
        <v>0.191</v>
      </c>
      <c r="E4" t="n">
        <v>0.218</v>
      </c>
      <c r="F4" t="n">
        <v>0.08400000000000001</v>
      </c>
    </row>
    <row r="5">
      <c r="A5" t="inlineStr">
        <is>
          <t>2023-10-31</t>
        </is>
      </c>
      <c r="B5" t="n">
        <v>4.387</v>
      </c>
      <c r="C5" t="n">
        <v>1.879</v>
      </c>
      <c r="D5" t="n">
        <v>0.385</v>
      </c>
      <c r="E5" t="n">
        <v>0.417</v>
      </c>
      <c r="F5" t="n">
        <v>0.255</v>
      </c>
    </row>
    <row r="6">
      <c r="A6" t="inlineStr">
        <is>
          <t>2022-10-31</t>
        </is>
      </c>
      <c r="B6" t="n">
        <v>3.633</v>
      </c>
      <c r="C6" t="n">
        <v>1.56</v>
      </c>
      <c r="D6" t="n">
        <v>0.257</v>
      </c>
      <c r="E6" t="n">
        <v>0.235</v>
      </c>
      <c r="F6" t="n">
        <v>0.153</v>
      </c>
    </row>
    <row r="7">
      <c r="A7" t="inlineStr">
        <is>
          <t>2021-10-31</t>
        </is>
      </c>
      <c r="B7" t="n">
        <v>3.621</v>
      </c>
      <c r="C7" t="n">
        <v>1.722</v>
      </c>
      <c r="D7" t="n">
        <v>0.495</v>
      </c>
      <c r="E7" t="n">
        <v>0.494</v>
      </c>
      <c r="F7" t="n">
        <v>0.5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0.806</v>
      </c>
      <c r="C11" t="n">
        <v>0.141</v>
      </c>
      <c r="D11" t="n">
        <v>0.665</v>
      </c>
      <c r="E11" t="n">
        <v>0.335</v>
      </c>
    </row>
    <row r="12">
      <c r="A12" t="inlineStr">
        <is>
          <t>2024-10-31</t>
        </is>
      </c>
      <c r="B12" t="n">
        <v>0.515</v>
      </c>
      <c r="C12" t="n">
        <v>0.137</v>
      </c>
      <c r="D12" t="n">
        <v>0.378</v>
      </c>
      <c r="E12" t="n">
        <v>0.301</v>
      </c>
    </row>
    <row r="13">
      <c r="A13" t="inlineStr">
        <is>
          <t>2023-10-31</t>
        </is>
      </c>
      <c r="B13" t="n">
        <v>0.168</v>
      </c>
      <c r="C13" t="n">
        <v>0.106</v>
      </c>
      <c r="D13" t="n">
        <v>0.062</v>
      </c>
      <c r="E13" t="n">
        <v>0.281</v>
      </c>
    </row>
    <row r="14">
      <c r="A14" t="inlineStr">
        <is>
          <t>2022-10-31</t>
        </is>
      </c>
      <c r="B14" t="n">
        <v>-0.168</v>
      </c>
      <c r="C14" t="n">
        <v>0.091</v>
      </c>
      <c r="D14" t="n">
        <v>-0.259</v>
      </c>
      <c r="E14" t="n">
        <v>0.549</v>
      </c>
    </row>
    <row r="15">
      <c r="A15" t="inlineStr">
        <is>
          <t>2021-10-31</t>
        </is>
      </c>
      <c r="B15" t="n">
        <v>0.542</v>
      </c>
      <c r="C15" t="n">
        <v>0.08</v>
      </c>
      <c r="D15" t="n">
        <v>0.462</v>
      </c>
      <c r="E15" t="n">
        <v>0.135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195.86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ANET</t>
        </is>
      </c>
      <c r="B4" t="n">
        <v>45.05</v>
      </c>
      <c r="C4" t="n">
        <v>0.08</v>
      </c>
      <c r="D4" t="n">
        <v>0.427</v>
      </c>
      <c r="E4" t="inlineStr">
        <is>
          <t>direct</t>
        </is>
      </c>
      <c r="F4" t="n">
        <v>1</v>
      </c>
    </row>
    <row r="5">
      <c r="A5" t="inlineStr">
        <is>
          <t>MSI</t>
        </is>
      </c>
      <c r="B5" t="n">
        <v>23.09</v>
      </c>
      <c r="C5" t="n">
        <v>0.08</v>
      </c>
      <c r="D5" t="n">
        <v>0.198</v>
      </c>
      <c r="E5" t="inlineStr">
        <is>
          <t>broad</t>
        </is>
      </c>
      <c r="F5" t="n">
        <v>0.25</v>
      </c>
    </row>
    <row r="6">
      <c r="A6" t="inlineStr">
        <is>
          <t>FFIV</t>
        </is>
      </c>
      <c r="B6" t="n">
        <v>22.17</v>
      </c>
      <c r="C6" t="n">
        <v>0.08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E3" t="n">
        <v>65.36</v>
      </c>
      <c r="F3">
        <f>E3/378.44-1</f>
        <v/>
      </c>
    </row>
    <row r="4">
      <c r="A4" t="inlineStr">
        <is>
          <t>Service-Provider / Enterprise Recession</t>
        </is>
      </c>
      <c r="B4" t="n">
        <v>0.17</v>
      </c>
      <c r="E4" t="n">
        <v>381.55</v>
      </c>
      <c r="F4">
        <f>E4/378.44-1</f>
        <v/>
      </c>
    </row>
    <row r="5">
      <c r="A5" t="inlineStr">
        <is>
          <t>Base — Refresh + Datacenter Demand</t>
        </is>
      </c>
      <c r="B5" t="n">
        <v>0.35</v>
      </c>
      <c r="E5" t="n">
        <v>529.9400000000001</v>
      </c>
      <c r="F5">
        <f>E5/378.44-1</f>
        <v/>
      </c>
    </row>
    <row r="6">
      <c r="A6" t="inlineStr">
        <is>
          <t>Growth — AI Back-End (Optical / Switching)</t>
        </is>
      </c>
      <c r="B6" t="n">
        <v>0.2</v>
      </c>
      <c r="E6" t="n">
        <v>715.42</v>
      </c>
      <c r="F6">
        <f>E6/378.44-1</f>
        <v/>
      </c>
    </row>
    <row r="7">
      <c r="A7" t="inlineStr">
        <is>
          <t>Bull — Re-Rate</t>
        </is>
      </c>
      <c r="B7" t="n">
        <v>0.08</v>
      </c>
      <c r="E7" t="n">
        <v>903.54</v>
      </c>
      <c r="F7">
        <f>E7/378.44-1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424.1983599047979</v>
      </c>
    </row>
    <row r="5">
      <c r="A5" t="inlineStr">
        <is>
          <t>P10</t>
        </is>
      </c>
      <c r="B5" t="n">
        <v>216.3234179164609</v>
      </c>
    </row>
    <row r="6">
      <c r="A6" t="inlineStr">
        <is>
          <t>P90</t>
        </is>
      </c>
      <c r="B6" t="n">
        <v>761.1836549527253</v>
      </c>
    </row>
    <row r="7">
      <c r="A7" t="inlineStr">
        <is>
          <t>P(&gt; current) %</t>
        </is>
      </c>
      <c r="B7" t="n">
        <v>59.14</v>
      </c>
    </row>
    <row r="8">
      <c r="A8" t="inlineStr">
        <is>
          <t>P(&gt; target) %</t>
        </is>
      </c>
      <c r="B8" t="n">
        <v>40.11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5.41577822707515</v>
      </c>
    </row>
    <row r="13">
      <c r="A13" t="inlineStr">
        <is>
          <t>Gross Margin</t>
        </is>
      </c>
      <c r="B13" t="n">
        <v>31.82421115362479</v>
      </c>
    </row>
    <row r="14">
      <c r="A14" t="inlineStr">
        <is>
          <t>P/E Multiple</t>
        </is>
      </c>
      <c r="B14" t="n">
        <v>62.76001061930005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2026-08-30T16:01:57Z</dcterms:created>
  <dcterms:modified xmlns:dcterms="http://purl.org/dc/terms/" xmlns:xsi="http://www.w3.org/2001/XMLSchema-instance" xsi:type="dcterms:W3CDTF">2026-08-30T16:01:57Z</dcterms:modified>
</cp:coreProperties>
</file>