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CF Industries Holdings Inc (CF)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-1.13</v>
      </c>
    </row>
    <row r="10">
      <c r="A10" t="inlineStr">
        <is>
          <t>Diluted shares (B)</t>
        </is>
      </c>
      <c r="B10" s="4" t="n">
        <v>0.155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0.262</v>
      </c>
      <c r="C14" s="4" t="n">
        <v>0.267</v>
      </c>
      <c r="D14" s="4" t="n">
        <v>0.276</v>
      </c>
      <c r="E14" s="4" t="n">
        <v>0.276</v>
      </c>
      <c r="F14" s="4" t="n">
        <v>0.276</v>
      </c>
    </row>
    <row r="15">
      <c r="A15" t="inlineStr">
        <is>
          <t>D&amp;A $B</t>
        </is>
      </c>
      <c r="B15" s="4" t="n">
        <v>0.6047</v>
      </c>
      <c r="C15" s="4" t="n">
        <v>0.6067</v>
      </c>
      <c r="D15" s="4" t="n">
        <v>0.6097</v>
      </c>
      <c r="E15" s="4" t="n">
        <v>0.6128</v>
      </c>
      <c r="F15" s="4" t="n">
        <v>0.6158</v>
      </c>
    </row>
    <row r="16">
      <c r="A16" t="inlineStr">
        <is>
          <t>Capex $B</t>
        </is>
      </c>
      <c r="B16" s="4" t="n">
        <v>0.6047</v>
      </c>
      <c r="C16" s="4" t="n">
        <v>0.6167</v>
      </c>
      <c r="D16" s="4" t="n">
        <v>0.6229</v>
      </c>
      <c r="E16" s="4" t="n">
        <v>0.6229</v>
      </c>
      <c r="F16" s="4" t="n">
        <v>0.6229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7.558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18</v>
      </c>
      <c r="C3" t="n">
        <v>1</v>
      </c>
    </row>
    <row r="4">
      <c r="A4" t="inlineStr">
        <is>
          <t>Revenue CAGR ±3pp</t>
        </is>
      </c>
      <c r="B4" t="n">
        <v>16</v>
      </c>
      <c r="C4" t="n">
        <v>2</v>
      </c>
    </row>
    <row r="5">
      <c r="A5" t="inlineStr">
        <is>
          <t>Terminal × ±15%</t>
        </is>
      </c>
      <c r="B5" t="n">
        <v>12</v>
      </c>
      <c r="C5" t="n">
        <v>3</v>
      </c>
    </row>
    <row r="6">
      <c r="A6" t="inlineStr">
        <is>
          <t>Capex intensity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134.33</v>
      </c>
    </row>
    <row r="7">
      <c r="A7" s="3" t="inlineStr">
        <is>
          <t>Scenario PWEV target</t>
        </is>
      </c>
      <c r="B7" t="n">
        <v>72.38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66.81266378853437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7.084</v>
      </c>
      <c r="C3" t="n">
        <v>2.724</v>
      </c>
      <c r="D3" t="n">
        <v>2.365</v>
      </c>
      <c r="E3" t="n">
        <v>2.394</v>
      </c>
      <c r="F3" t="n">
        <v>1.455</v>
      </c>
    </row>
    <row r="4">
      <c r="A4" t="inlineStr">
        <is>
          <t>2024-12-31</t>
        </is>
      </c>
      <c r="B4" t="n">
        <v>5.936</v>
      </c>
      <c r="C4" t="n">
        <v>2.056</v>
      </c>
      <c r="D4" t="n">
        <v>1.746</v>
      </c>
      <c r="E4" t="n">
        <v>1.901</v>
      </c>
      <c r="F4" t="n">
        <v>1.218</v>
      </c>
    </row>
    <row r="5">
      <c r="A5" t="inlineStr">
        <is>
          <t>2023-12-31</t>
        </is>
      </c>
      <c r="B5" t="n">
        <v>6.631</v>
      </c>
      <c r="C5" t="n">
        <v>2.645</v>
      </c>
      <c r="D5" t="n">
        <v>2.356</v>
      </c>
      <c r="E5" t="n">
        <v>2.398</v>
      </c>
      <c r="F5" t="n">
        <v>1.525</v>
      </c>
    </row>
    <row r="6">
      <c r="A6" t="inlineStr">
        <is>
          <t>2022-12-31</t>
        </is>
      </c>
      <c r="B6" t="n">
        <v>11.186</v>
      </c>
      <c r="C6" t="n">
        <v>5.892</v>
      </c>
      <c r="D6" t="n">
        <v>5.602</v>
      </c>
      <c r="E6" t="n">
        <v>5.439</v>
      </c>
      <c r="F6" t="n">
        <v>3.346</v>
      </c>
    </row>
    <row r="7">
      <c r="A7" t="inlineStr">
        <is>
          <t>2021-12-31</t>
        </is>
      </c>
      <c r="B7" t="n">
        <v>6.538</v>
      </c>
      <c r="C7" t="n">
        <v>2.361</v>
      </c>
      <c r="D7" t="n">
        <v>2.138</v>
      </c>
      <c r="E7" t="n">
        <v>1.727</v>
      </c>
      <c r="F7" t="n">
        <v>0.917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2.752</v>
      </c>
      <c r="C11" t="n">
        <v>0.95</v>
      </c>
      <c r="D11" t="n">
        <v>1.802</v>
      </c>
      <c r="E11" t="n">
        <v>1.379</v>
      </c>
    </row>
    <row r="12">
      <c r="A12" t="inlineStr">
        <is>
          <t>2024-12-31</t>
        </is>
      </c>
      <c r="B12" t="n">
        <v>2.271</v>
      </c>
      <c r="C12" t="n">
        <v>0.518</v>
      </c>
      <c r="D12" t="n">
        <v>1.753</v>
      </c>
      <c r="E12" t="n">
        <v>1.509</v>
      </c>
    </row>
    <row r="13">
      <c r="A13" t="inlineStr">
        <is>
          <t>2023-12-31</t>
        </is>
      </c>
      <c r="B13" t="n">
        <v>2.757</v>
      </c>
      <c r="C13" t="n">
        <v>0.501</v>
      </c>
      <c r="D13" t="n">
        <v>2.256</v>
      </c>
      <c r="E13" t="n">
        <v>0.58</v>
      </c>
    </row>
    <row r="14">
      <c r="A14" t="inlineStr">
        <is>
          <t>2022-12-31</t>
        </is>
      </c>
      <c r="B14" t="n">
        <v>3.855</v>
      </c>
      <c r="C14" t="n">
        <v>0.462</v>
      </c>
      <c r="D14" t="n">
        <v>3.393</v>
      </c>
      <c r="E14" t="n">
        <v>1.347</v>
      </c>
    </row>
    <row r="15">
      <c r="A15" t="inlineStr">
        <is>
          <t>2021-12-31</t>
        </is>
      </c>
      <c r="B15" t="n">
        <v>2.873</v>
      </c>
      <c r="C15" t="n">
        <v>0.524</v>
      </c>
      <c r="D15" t="n">
        <v>2.349</v>
      </c>
      <c r="E15" t="n">
        <v>0.55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74.97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CDE</t>
        </is>
      </c>
      <c r="B3" t="n">
        <v>7.24</v>
      </c>
      <c r="C3" t="n">
        <v>0.04</v>
      </c>
      <c r="D3" t="n">
        <v>0.43</v>
      </c>
      <c r="E3" t="inlineStr">
        <is>
          <t>segment</t>
        </is>
      </c>
      <c r="F3" t="n">
        <v>0.5</v>
      </c>
    </row>
    <row r="5">
      <c r="A5" s="3" t="inlineStr">
        <is>
          <t>Quality-weighted fwd P/E</t>
        </is>
      </c>
      <c r="B5" t="n">
        <v>7.2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Nutrient Oversupply / Demand Reset</t>
        </is>
      </c>
      <c r="B3" t="n">
        <v>0.24</v>
      </c>
      <c r="E3" t="n">
        <v>19</v>
      </c>
      <c r="F3">
        <f>E3/134.33-1</f>
        <v/>
      </c>
    </row>
    <row r="4">
      <c r="A4" t="inlineStr">
        <is>
          <t>Downturn — Price Trough</t>
        </is>
      </c>
      <c r="B4" t="n">
        <v>0.18</v>
      </c>
      <c r="E4" t="n">
        <v>41.05</v>
      </c>
      <c r="F4">
        <f>E4/134.33-1</f>
        <v/>
      </c>
    </row>
    <row r="5">
      <c r="A5" t="inlineStr">
        <is>
          <t>Base — Mid-Cycle Nutrient Prices</t>
        </is>
      </c>
      <c r="B5" t="n">
        <v>0.32</v>
      </c>
      <c r="E5" t="n">
        <v>75.23</v>
      </c>
      <c r="F5">
        <f>E5/134.33-1</f>
        <v/>
      </c>
    </row>
    <row r="6">
      <c r="A6" t="inlineStr">
        <is>
          <t>Upcycle — Tight Nutrient Balance</t>
        </is>
      </c>
      <c r="B6" t="n">
        <v>0.18</v>
      </c>
      <c r="E6" t="n">
        <v>128.27</v>
      </c>
      <c r="F6">
        <f>E6/134.33-1</f>
        <v/>
      </c>
    </row>
    <row r="7">
      <c r="A7" t="inlineStr">
        <is>
          <t>Spike — Supply Shock (gas / geopolitics)</t>
        </is>
      </c>
      <c r="B7" t="n">
        <v>0.08</v>
      </c>
      <c r="E7" t="n">
        <v>165.88</v>
      </c>
      <c r="F7">
        <f>E7/134.33-1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66.81266378853437</v>
      </c>
    </row>
    <row r="5">
      <c r="A5" t="inlineStr">
        <is>
          <t>P10</t>
        </is>
      </c>
      <c r="B5" t="n">
        <v>34.93189293708018</v>
      </c>
    </row>
    <row r="6">
      <c r="A6" t="inlineStr">
        <is>
          <t>P90</t>
        </is>
      </c>
      <c r="B6" t="n">
        <v>119.3310010236931</v>
      </c>
    </row>
    <row r="7">
      <c r="A7" t="inlineStr">
        <is>
          <t>P(&gt; current) %</t>
        </is>
      </c>
      <c r="B7" t="n">
        <v>5.680000000000001</v>
      </c>
    </row>
    <row r="8">
      <c r="A8" t="inlineStr">
        <is>
          <t>P(&gt; target) %</t>
        </is>
      </c>
      <c r="B8" t="n">
        <v>43.32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14.4052341671819</v>
      </c>
    </row>
    <row r="13">
      <c r="A13" t="inlineStr">
        <is>
          <t>Gross Margin</t>
        </is>
      </c>
      <c r="B13" t="n">
        <v>15.93940004659947</v>
      </c>
    </row>
    <row r="14">
      <c r="A14" t="inlineStr">
        <is>
          <t>P/E Multiple</t>
        </is>
      </c>
      <c r="B14" t="n">
        <v>69.65536578621862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2026-09-09T07:50:06Z</dcterms:created>
  <dcterms:modified xmlns:dcterms="http://purl.org/dc/terms/" xmlns:xsi="http://www.w3.org/2001/XMLSchema-instance" xsi:type="dcterms:W3CDTF">2026-09-09T07:50:06Z</dcterms:modified>
</cp:coreProperties>
</file>