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CAVA Group, Inc. (CAVA)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-0.2</v>
      </c>
    </row>
    <row r="10">
      <c r="A10" t="inlineStr">
        <is>
          <t>Diluted shares (B)</t>
        </is>
      </c>
      <c r="B10" s="4" t="n">
        <v>0.127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0.063</v>
      </c>
      <c r="C14" s="4" t="n">
        <v>0.064</v>
      </c>
      <c r="D14" s="4" t="n">
        <v>0.066</v>
      </c>
      <c r="E14" s="4" t="n">
        <v>0.066</v>
      </c>
      <c r="F14" s="4" t="n">
        <v>0.066</v>
      </c>
    </row>
    <row r="15">
      <c r="A15" t="inlineStr">
        <is>
          <t>D&amp;A $B</t>
        </is>
      </c>
      <c r="B15" s="4" t="n">
        <v>0.0677</v>
      </c>
      <c r="C15" s="4" t="n">
        <v>0.0683</v>
      </c>
      <c r="D15" s="4" t="n">
        <v>0.0693</v>
      </c>
      <c r="E15" s="4" t="n">
        <v>0.0709</v>
      </c>
      <c r="F15" s="4" t="n">
        <v>0.0728</v>
      </c>
    </row>
    <row r="16">
      <c r="A16" t="inlineStr">
        <is>
          <t>Capex $B</t>
        </is>
      </c>
      <c r="B16" s="4" t="n">
        <v>0.0677</v>
      </c>
      <c r="C16" s="4" t="n">
        <v>0.0711</v>
      </c>
      <c r="D16" s="4" t="n">
        <v>0.074</v>
      </c>
      <c r="E16" s="4" t="n">
        <v>0.0769</v>
      </c>
      <c r="F16" s="4" t="n">
        <v>0.07920000000000001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1.355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14</v>
      </c>
      <c r="C3" t="n">
        <v>1</v>
      </c>
    </row>
    <row r="4">
      <c r="A4" t="inlineStr">
        <is>
          <t>Capex intensity ±15%</t>
        </is>
      </c>
      <c r="B4" t="n">
        <v>5</v>
      </c>
      <c r="C4" t="n">
        <v>2</v>
      </c>
    </row>
    <row r="5">
      <c r="A5" t="inlineStr">
        <is>
          <t>Terminal × ±15%</t>
        </is>
      </c>
      <c r="B5" t="n">
        <v>4</v>
      </c>
      <c r="C5" t="n">
        <v>3</v>
      </c>
    </row>
    <row r="6">
      <c r="A6" t="inlineStr">
        <is>
          <t>Revenue CAGR ±3pp</t>
        </is>
      </c>
      <c r="B6" t="n">
        <v>2</v>
      </c>
      <c r="C6" t="n">
        <v>4</v>
      </c>
    </row>
    <row r="7">
      <c r="A7" t="inlineStr">
        <is>
          <t>WACC ±1pp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60.14</v>
      </c>
    </row>
    <row r="7">
      <c r="A7" s="3" t="inlineStr">
        <is>
          <t>Scenario PWEV target</t>
        </is>
      </c>
      <c r="B7" t="n">
        <v>19.38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17.0927533885754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1.18</v>
      </c>
      <c r="C3" t="n">
        <v>0.217</v>
      </c>
      <c r="D3" t="n">
        <v>0.079</v>
      </c>
      <c r="E3" t="n">
        <v>0.07099999999999999</v>
      </c>
      <c r="F3" t="n">
        <v>0.064</v>
      </c>
    </row>
    <row r="4">
      <c r="A4" t="inlineStr">
        <is>
          <t>2024-12-31</t>
        </is>
      </c>
      <c r="B4" t="n">
        <v>0.964</v>
      </c>
      <c r="C4" t="n">
        <v>0.242</v>
      </c>
      <c r="D4" t="n">
        <v>0.043</v>
      </c>
      <c r="E4" t="n">
        <v>0.061</v>
      </c>
      <c r="F4" t="n">
        <v>0.13</v>
      </c>
    </row>
    <row r="5">
      <c r="A5" t="inlineStr">
        <is>
          <t>2023-12-31</t>
        </is>
      </c>
      <c r="B5" t="n">
        <v>0.729</v>
      </c>
      <c r="C5" t="n">
        <v>0.18</v>
      </c>
      <c r="D5" t="n">
        <v>0.005</v>
      </c>
      <c r="E5" t="n">
        <v>0.031</v>
      </c>
      <c r="F5" t="n">
        <v>0.013</v>
      </c>
    </row>
    <row r="6">
      <c r="A6" t="inlineStr">
        <is>
          <t>2022-12-31</t>
        </is>
      </c>
      <c r="B6" t="n">
        <v>0.5639999999999999</v>
      </c>
      <c r="C6" t="n">
        <v>0.098</v>
      </c>
      <c r="D6" t="n">
        <v>-0.06</v>
      </c>
      <c r="E6" t="n">
        <v>-0.015</v>
      </c>
      <c r="F6" t="n">
        <v>-0.059</v>
      </c>
    </row>
    <row r="7">
      <c r="A7" t="inlineStr">
        <is>
          <t>2021-12-31</t>
        </is>
      </c>
      <c r="B7" t="n">
        <v>0.5</v>
      </c>
      <c r="C7" t="n">
        <v>0.082</v>
      </c>
      <c r="D7" t="n">
        <v>-0.053</v>
      </c>
      <c r="E7" t="n">
        <v>-0.032</v>
      </c>
      <c r="F7" t="n">
        <v>-0.037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0.185</v>
      </c>
      <c r="C11" t="n">
        <v>0.159</v>
      </c>
      <c r="D11" t="n">
        <v>0.026</v>
      </c>
      <c r="E11" t="n">
        <v>0</v>
      </c>
    </row>
    <row r="12">
      <c r="A12" t="inlineStr">
        <is>
          <t>2024-12-31</t>
        </is>
      </c>
      <c r="B12" t="n">
        <v>0.161</v>
      </c>
      <c r="C12" t="n">
        <v>0.108</v>
      </c>
      <c r="D12" t="n">
        <v>0.053</v>
      </c>
      <c r="E12" t="n">
        <v>0.025</v>
      </c>
    </row>
    <row r="13">
      <c r="A13" t="inlineStr">
        <is>
          <t>2023-12-31</t>
        </is>
      </c>
      <c r="B13" t="n">
        <v>0.097</v>
      </c>
      <c r="C13" t="n">
        <v>0.139</v>
      </c>
      <c r="D13" t="n">
        <v>-0.042</v>
      </c>
      <c r="E13" t="n">
        <v>0.003</v>
      </c>
    </row>
    <row r="14">
      <c r="A14" t="inlineStr">
        <is>
          <t>2022-12-31</t>
        </is>
      </c>
      <c r="B14" t="n">
        <v>0.006</v>
      </c>
      <c r="C14" t="n">
        <v>0.104</v>
      </c>
      <c r="D14" t="n">
        <v>-0.098</v>
      </c>
      <c r="E14" t="n">
        <v>0.001</v>
      </c>
    </row>
    <row r="15">
      <c r="A15" t="inlineStr">
        <is>
          <t>2021-12-31</t>
        </is>
      </c>
      <c r="B15" t="n">
        <v>0.003</v>
      </c>
      <c r="C15" t="n">
        <v>0.056</v>
      </c>
      <c r="D15" t="n">
        <v>-0.053</v>
      </c>
      <c r="E15" t="n">
        <v>0.008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12.52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TXRH</t>
        </is>
      </c>
      <c r="B3" t="n">
        <v>30.77</v>
      </c>
      <c r="C3" t="n">
        <v>0.05</v>
      </c>
      <c r="D3" t="n">
        <v>0.09</v>
      </c>
      <c r="E3" t="inlineStr">
        <is>
          <t>broad</t>
        </is>
      </c>
      <c r="F3" t="n">
        <v>0.25</v>
      </c>
    </row>
    <row r="4">
      <c r="A4" t="inlineStr">
        <is>
          <t>WING</t>
        </is>
      </c>
      <c r="B4" t="n">
        <v>31.75</v>
      </c>
      <c r="C4" t="n">
        <v>0.05</v>
      </c>
      <c r="D4" t="n">
        <v>0.29</v>
      </c>
      <c r="E4" t="inlineStr">
        <is>
          <t>broad</t>
        </is>
      </c>
      <c r="F4" t="n">
        <v>0.25</v>
      </c>
    </row>
    <row r="5">
      <c r="A5" t="inlineStr">
        <is>
          <t>LAD</t>
        </is>
      </c>
      <c r="B5" t="n">
        <v>9.619999999999999</v>
      </c>
      <c r="C5" t="n">
        <v>0.04</v>
      </c>
      <c r="D5" t="n">
        <v>0.036</v>
      </c>
      <c r="E5" t="inlineStr">
        <is>
          <t>broad</t>
        </is>
      </c>
      <c r="F5" t="n">
        <v>0.25</v>
      </c>
    </row>
    <row r="6">
      <c r="A6" t="inlineStr">
        <is>
          <t>CHWY</t>
        </is>
      </c>
      <c r="B6" t="n">
        <v>14.24</v>
      </c>
      <c r="C6" t="n">
        <v>0.04</v>
      </c>
      <c r="D6" t="n">
        <v>0.038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21.6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Traffic Loss / GLP-1 / Saturation</t>
        </is>
      </c>
      <c r="B3" t="n">
        <v>0.2</v>
      </c>
      <c r="E3" t="n">
        <v>8.529999999999999</v>
      </c>
      <c r="F3">
        <f>E3/60.14-1</f>
        <v/>
      </c>
    </row>
    <row r="4">
      <c r="A4" t="inlineStr">
        <is>
          <t>Consumer-Spending Recession</t>
        </is>
      </c>
      <c r="B4" t="n">
        <v>0.17</v>
      </c>
      <c r="E4" t="n">
        <v>14.48</v>
      </c>
      <c r="F4">
        <f>E4/60.14-1</f>
        <v/>
      </c>
    </row>
    <row r="5">
      <c r="A5" t="inlineStr">
        <is>
          <t>Base — Comps + Unit Growth</t>
        </is>
      </c>
      <c r="B5" t="n">
        <v>0.35</v>
      </c>
      <c r="E5" t="n">
        <v>20.11</v>
      </c>
      <c r="F5">
        <f>E5/60.14-1</f>
        <v/>
      </c>
    </row>
    <row r="6">
      <c r="A6" t="inlineStr">
        <is>
          <t>Growth — Digital / International Units</t>
        </is>
      </c>
      <c r="B6" t="n">
        <v>0.2</v>
      </c>
      <c r="E6" t="n">
        <v>27.15</v>
      </c>
      <c r="F6">
        <f>E6/60.14-1</f>
        <v/>
      </c>
    </row>
    <row r="7">
      <c r="A7" t="inlineStr">
        <is>
          <t>Bull — Premium Re-Rate</t>
        </is>
      </c>
      <c r="B7" t="n">
        <v>0.08</v>
      </c>
      <c r="E7" t="n">
        <v>34.29</v>
      </c>
      <c r="F7">
        <f>E7/60.14-1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17.0927533885754</v>
      </c>
    </row>
    <row r="5">
      <c r="A5" t="inlineStr">
        <is>
          <t>P10</t>
        </is>
      </c>
      <c r="B5" t="n">
        <v>6.641755961517722</v>
      </c>
    </row>
    <row r="6">
      <c r="A6" t="inlineStr">
        <is>
          <t>P90</t>
        </is>
      </c>
      <c r="B6" t="n">
        <v>32.82275027423196</v>
      </c>
    </row>
    <row r="7">
      <c r="A7" t="inlineStr">
        <is>
          <t>P(&gt; current) %</t>
        </is>
      </c>
      <c r="B7" t="n">
        <v>0.16</v>
      </c>
    </row>
    <row r="8">
      <c r="A8" t="inlineStr">
        <is>
          <t>P(&gt; target) %</t>
        </is>
      </c>
      <c r="B8" t="n">
        <v>41.37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2.154790585422192</v>
      </c>
    </row>
    <row r="13">
      <c r="A13" t="inlineStr">
        <is>
          <t>Gross Margin</t>
        </is>
      </c>
      <c r="B13" t="n">
        <v>65.97703829531078</v>
      </c>
    </row>
    <row r="14">
      <c r="A14" t="inlineStr">
        <is>
          <t>P/E Multiple</t>
        </is>
      </c>
      <c r="B14" t="n">
        <v>31.86817111926702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2026-09-09T07:49:38Z</dcterms:created>
  <dcterms:modified xmlns:dcterms="http://purl.org/dc/terms/" xmlns:xsi="http://www.w3.org/2001/XMLSchema-instance" xsi:type="dcterms:W3CDTF">2026-09-09T07:49:38Z</dcterms:modified>
</cp:coreProperties>
</file>