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Citigroup Inc. (C)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1.753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136.74</v>
      </c>
    </row>
    <row r="7">
      <c r="A7" s="3" t="inlineStr">
        <is>
          <t>Scenario PWEV target</t>
        </is>
      </c>
      <c r="B7" t="n">
        <v>145.88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138.3255</v>
      </c>
    </row>
    <row r="12">
      <c r="A12" s="3" t="inlineStr">
        <is>
          <t>MC median</t>
        </is>
      </c>
      <c r="B12" t="n">
        <v>134.8786200862849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168.285</v>
      </c>
      <c r="C3" t="n">
        <v>75.047</v>
      </c>
      <c r="D3" t="n">
        <v>19.828</v>
      </c>
      <c r="E3" t="n">
        <v>19.828</v>
      </c>
      <c r="F3" t="n">
        <v>14.306</v>
      </c>
    </row>
    <row r="4">
      <c r="A4" t="inlineStr">
        <is>
          <t>2024-12-31</t>
        </is>
      </c>
      <c r="B4" t="n">
        <v>170.707</v>
      </c>
      <c r="C4" t="n">
        <v>71.12</v>
      </c>
      <c r="D4" t="n">
        <v>17.046</v>
      </c>
      <c r="E4" t="n">
        <v>17.046</v>
      </c>
      <c r="F4" t="n">
        <v>12.682</v>
      </c>
    </row>
    <row r="5">
      <c r="A5" t="inlineStr">
        <is>
          <t>2023-12-31</t>
        </is>
      </c>
      <c r="B5" t="n">
        <v>155.382</v>
      </c>
      <c r="C5" t="n">
        <v>67.901</v>
      </c>
      <c r="D5" t="n">
        <v>12.91</v>
      </c>
      <c r="E5" t="n">
        <v>12.91</v>
      </c>
      <c r="F5" t="n">
        <v>9.228</v>
      </c>
    </row>
    <row r="6">
      <c r="A6" t="inlineStr">
        <is>
          <t>2022-12-31</t>
        </is>
      </c>
      <c r="B6" t="n">
        <v>100.22</v>
      </c>
      <c r="C6" t="n">
        <v>69.36799999999999</v>
      </c>
      <c r="D6" t="n">
        <v>18.807</v>
      </c>
      <c r="E6" t="n">
        <v>18.807</v>
      </c>
      <c r="F6" t="n">
        <v>14.845</v>
      </c>
    </row>
    <row r="7">
      <c r="A7" t="inlineStr">
        <is>
          <t>2021-12-31</t>
        </is>
      </c>
      <c r="B7" t="n">
        <v>79.86799999999999</v>
      </c>
      <c r="C7" t="n">
        <v>75.77800000000001</v>
      </c>
      <c r="D7" t="n">
        <v>27.469</v>
      </c>
      <c r="E7" t="n">
        <v>27.469</v>
      </c>
      <c r="F7" t="n">
        <v>21.952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-67.63200000000001</v>
      </c>
      <c r="C11" t="n">
        <v>6.52</v>
      </c>
      <c r="D11" t="n">
        <v>-74.152</v>
      </c>
      <c r="E11" t="n">
        <v>18.25</v>
      </c>
    </row>
    <row r="12">
      <c r="A12" t="inlineStr">
        <is>
          <t>2024-12-31</t>
        </is>
      </c>
      <c r="B12" t="n">
        <v>-19.669</v>
      </c>
      <c r="C12" t="n">
        <v>6.5</v>
      </c>
      <c r="D12" t="n">
        <v>-26.169</v>
      </c>
      <c r="E12" t="n">
        <v>7.524</v>
      </c>
    </row>
    <row r="13">
      <c r="A13" t="inlineStr">
        <is>
          <t>2023-12-31</t>
        </is>
      </c>
      <c r="B13" t="n">
        <v>-73.416</v>
      </c>
      <c r="C13" t="n">
        <v>6.583</v>
      </c>
      <c r="D13" t="n">
        <v>-79.999</v>
      </c>
      <c r="E13" t="n">
        <v>6.122</v>
      </c>
    </row>
    <row r="14">
      <c r="A14" t="inlineStr">
        <is>
          <t>2022-12-31</t>
        </is>
      </c>
      <c r="B14" t="n">
        <v>25.069</v>
      </c>
      <c r="C14" t="n">
        <v>5.632</v>
      </c>
      <c r="D14" t="n">
        <v>19.437</v>
      </c>
      <c r="E14" t="n">
        <v>3.594</v>
      </c>
    </row>
    <row r="15">
      <c r="A15" t="inlineStr">
        <is>
          <t>2021-12-31</t>
        </is>
      </c>
      <c r="B15" t="n">
        <v>61.249</v>
      </c>
      <c r="C15" t="n">
        <v>4.119</v>
      </c>
      <c r="D15" t="n">
        <v>57.13</v>
      </c>
      <c r="E15" t="n">
        <v>7.938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7.916</v>
      </c>
      <c r="D3" t="n">
        <v>8</v>
      </c>
      <c r="E3">
        <f>C3*D3</f>
        <v/>
      </c>
      <c r="F3">
        <f>E3/136.74-1</f>
        <v/>
      </c>
    </row>
    <row r="4">
      <c r="A4" t="inlineStr">
        <is>
          <t>Recession — Heavy Provisioning</t>
        </is>
      </c>
      <c r="B4" t="n">
        <v>0.17</v>
      </c>
      <c r="C4" t="n">
        <v>9.193</v>
      </c>
      <c r="D4" t="n">
        <v>11.5</v>
      </c>
      <c r="E4">
        <f>C4*D4</f>
        <v/>
      </c>
      <c r="F4">
        <f>E4/136.74-1</f>
        <v/>
      </c>
    </row>
    <row r="5">
      <c r="A5" t="inlineStr">
        <is>
          <t>Base — Mid-Cycle ROTCE</t>
        </is>
      </c>
      <c r="B5" t="n">
        <v>0.35</v>
      </c>
      <c r="C5" t="n">
        <v>10.8</v>
      </c>
      <c r="D5" t="n">
        <v>14</v>
      </c>
      <c r="E5">
        <f>C5*D5</f>
        <v/>
      </c>
      <c r="F5">
        <f>E5/136.74-1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12.64</v>
      </c>
      <c r="D6" t="n">
        <v>16</v>
      </c>
      <c r="E6">
        <f>C6*D6</f>
        <v/>
      </c>
      <c r="F6">
        <f>E6/136.74-1</f>
        <v/>
      </c>
    </row>
    <row r="7">
      <c r="A7" t="inlineStr">
        <is>
          <t>Bull — Re-Rate / Buybacks</t>
        </is>
      </c>
      <c r="B7" t="n">
        <v>0.08</v>
      </c>
      <c r="C7" t="n">
        <v>14.435</v>
      </c>
      <c r="D7" t="n">
        <v>18</v>
      </c>
      <c r="E7">
        <f>C7*D7</f>
        <v/>
      </c>
      <c r="F7">
        <f>E7/136.74-1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134.8786200862849</v>
      </c>
    </row>
    <row r="5">
      <c r="A5" t="inlineStr">
        <is>
          <t>P10</t>
        </is>
      </c>
      <c r="B5" t="n">
        <v>84.98999057408494</v>
      </c>
    </row>
    <row r="6">
      <c r="A6" t="inlineStr">
        <is>
          <t>P90</t>
        </is>
      </c>
      <c r="B6" t="n">
        <v>196.7773764889908</v>
      </c>
    </row>
    <row r="7">
      <c r="A7" t="inlineStr">
        <is>
          <t>P(&gt; current) %</t>
        </is>
      </c>
      <c r="B7" t="n">
        <v>48.17</v>
      </c>
    </row>
    <row r="8">
      <c r="A8" t="inlineStr">
        <is>
          <t>P(&gt; target) %</t>
        </is>
      </c>
      <c r="B8" t="n">
        <v>40.34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12.07687009247467</v>
      </c>
    </row>
    <row r="13">
      <c r="A13" t="inlineStr">
        <is>
          <t>Gross Margin</t>
        </is>
      </c>
      <c r="B13" t="n">
        <v>0.6497318366337901</v>
      </c>
    </row>
    <row r="14">
      <c r="A14" t="inlineStr">
        <is>
          <t>P/E Multiple</t>
        </is>
      </c>
      <c r="B14" t="n">
        <v>87.27339807089153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2026-09-09T07:49:24Z</dcterms:created>
  <dcterms:modified xmlns:dcterms="http://purl.org/dc/terms/" xmlns:xsi="http://www.w3.org/2001/XMLSchema-instance" xsi:type="dcterms:W3CDTF">2026-09-09T07:49:24Z</dcterms:modified>
</cp:coreProperties>
</file>