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Brinks Company (BCO)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-2.37</v>
      </c>
    </row>
    <row r="10">
      <c r="A10" t="inlineStr">
        <is>
          <t>Diluted shares (B)</t>
        </is>
      </c>
      <c r="B10" s="4" t="n">
        <v>0.041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0.068</v>
      </c>
      <c r="C14" s="4" t="n">
        <v>0.06900000000000001</v>
      </c>
      <c r="D14" s="4" t="n">
        <v>0.07099999999999999</v>
      </c>
      <c r="E14" s="4" t="n">
        <v>0.07099999999999999</v>
      </c>
      <c r="F14" s="4" t="n">
        <v>0.07099999999999999</v>
      </c>
    </row>
    <row r="15">
      <c r="A15" t="inlineStr">
        <is>
          <t>D&amp;A $B</t>
        </is>
      </c>
      <c r="B15" s="4" t="n">
        <v>0.5713</v>
      </c>
      <c r="C15" s="4" t="n">
        <v>0.5760999999999999</v>
      </c>
      <c r="D15" s="4" t="n">
        <v>0.5859</v>
      </c>
      <c r="E15" s="4" t="n">
        <v>0.5998</v>
      </c>
      <c r="F15" s="4" t="n">
        <v>0.6181</v>
      </c>
    </row>
    <row r="16">
      <c r="A16" t="inlineStr">
        <is>
          <t>Capex $B</t>
        </is>
      </c>
      <c r="B16" s="4" t="n">
        <v>0.5713</v>
      </c>
      <c r="C16" s="4" t="n">
        <v>0.5999</v>
      </c>
      <c r="D16" s="4" t="n">
        <v>0.6299</v>
      </c>
      <c r="E16" s="4" t="n">
        <v>0.6551</v>
      </c>
      <c r="F16" s="4" t="n">
        <v>0.6813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5.713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100</v>
      </c>
      <c r="C3" t="n">
        <v>1</v>
      </c>
    </row>
    <row r="4">
      <c r="A4" t="inlineStr">
        <is>
          <t>Capex intensity ±15%</t>
        </is>
      </c>
      <c r="B4" t="n">
        <v>66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Revenue CAGR ±3pp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105.47</v>
      </c>
    </row>
    <row r="7">
      <c r="A7" s="3" t="inlineStr">
        <is>
          <t>Scenario PWEV target</t>
        </is>
      </c>
      <c r="B7" t="n">
        <v>117.64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103.5333080975819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5.261</v>
      </c>
      <c r="C3" t="n">
        <v>1.358</v>
      </c>
      <c r="D3" t="n">
        <v>0.589</v>
      </c>
      <c r="E3" t="n">
        <v>0.599</v>
      </c>
      <c r="F3" t="n">
        <v>0.2</v>
      </c>
    </row>
    <row r="4">
      <c r="A4" t="inlineStr">
        <is>
          <t>2024-12-31</t>
        </is>
      </c>
      <c r="B4" t="n">
        <v>5.012</v>
      </c>
      <c r="C4" t="n">
        <v>1.269</v>
      </c>
      <c r="D4" t="n">
        <v>0.453</v>
      </c>
      <c r="E4" t="n">
        <v>0.502</v>
      </c>
      <c r="F4" t="n">
        <v>0.163</v>
      </c>
    </row>
    <row r="5">
      <c r="A5" t="inlineStr">
        <is>
          <t>2023-12-31</t>
        </is>
      </c>
      <c r="B5" t="n">
        <v>4.875</v>
      </c>
      <c r="C5" t="n">
        <v>1.167</v>
      </c>
      <c r="D5" t="n">
        <v>0.425</v>
      </c>
      <c r="E5" t="n">
        <v>0.44</v>
      </c>
      <c r="F5" t="n">
        <v>0.08799999999999999</v>
      </c>
    </row>
    <row r="6">
      <c r="A6" t="inlineStr">
        <is>
          <t>2022-12-31</t>
        </is>
      </c>
      <c r="B6" t="n">
        <v>4.535</v>
      </c>
      <c r="C6" t="n">
        <v>1.074</v>
      </c>
      <c r="D6" t="n">
        <v>0.361</v>
      </c>
      <c r="E6" t="n">
        <v>0.365</v>
      </c>
      <c r="F6" t="n">
        <v>0.171</v>
      </c>
    </row>
    <row r="7">
      <c r="A7" t="inlineStr">
        <is>
          <t>2021-12-31</t>
        </is>
      </c>
      <c r="B7" t="n">
        <v>4.2</v>
      </c>
      <c r="C7" t="n">
        <v>0.964</v>
      </c>
      <c r="D7" t="n">
        <v>0.355</v>
      </c>
      <c r="E7" t="n">
        <v>0.348</v>
      </c>
      <c r="F7" t="n">
        <v>0.105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0.64</v>
      </c>
      <c r="C11" t="n">
        <v>0.203</v>
      </c>
      <c r="D11" t="n">
        <v>0.436</v>
      </c>
      <c r="E11" t="n">
        <v>0.209</v>
      </c>
    </row>
    <row r="12">
      <c r="A12" t="inlineStr">
        <is>
          <t>2024-12-31</t>
        </is>
      </c>
      <c r="B12" t="n">
        <v>0.426</v>
      </c>
      <c r="C12" t="n">
        <v>0.223</v>
      </c>
      <c r="D12" t="n">
        <v>0.204</v>
      </c>
      <c r="E12" t="n">
        <v>0.204</v>
      </c>
    </row>
    <row r="13">
      <c r="A13" t="inlineStr">
        <is>
          <t>2023-12-31</t>
        </is>
      </c>
      <c r="B13" t="n">
        <v>0.702</v>
      </c>
      <c r="C13" t="n">
        <v>0.203</v>
      </c>
      <c r="D13" t="n">
        <v>0.5</v>
      </c>
      <c r="E13" t="n">
        <v>0.17</v>
      </c>
    </row>
    <row r="14">
      <c r="A14" t="inlineStr">
        <is>
          <t>2022-12-31</t>
        </is>
      </c>
      <c r="B14" t="n">
        <v>0.48</v>
      </c>
      <c r="C14" t="n">
        <v>0.183</v>
      </c>
      <c r="D14" t="n">
        <v>0.297</v>
      </c>
      <c r="E14" t="n">
        <v>0.052</v>
      </c>
    </row>
    <row r="15">
      <c r="A15" t="inlineStr">
        <is>
          <t>2021-12-31</t>
        </is>
      </c>
      <c r="B15" t="n">
        <v>0.478</v>
      </c>
      <c r="C15" t="n">
        <v>0.168</v>
      </c>
      <c r="D15" t="n">
        <v>0.31</v>
      </c>
      <c r="E15" t="n">
        <v>0.2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SAIC</t>
        </is>
      </c>
      <c r="B3" t="n">
        <v>10</v>
      </c>
      <c r="C3" t="n">
        <v>0.06</v>
      </c>
      <c r="D3" t="n">
        <v>0.08799999999999999</v>
      </c>
      <c r="E3" t="inlineStr">
        <is>
          <t>segment</t>
        </is>
      </c>
      <c r="F3" t="n">
        <v>0.5</v>
      </c>
    </row>
    <row r="4">
      <c r="A4" t="inlineStr">
        <is>
          <t>UFPI</t>
        </is>
      </c>
      <c r="B4" t="n">
        <v>7.45</v>
      </c>
      <c r="C4" t="n">
        <v>0.05</v>
      </c>
      <c r="D4" t="n">
        <v>0.043</v>
      </c>
      <c r="E4" t="inlineStr">
        <is>
          <t>segment</t>
        </is>
      </c>
      <c r="F4" t="n">
        <v>0.5</v>
      </c>
    </row>
    <row r="5">
      <c r="A5" t="inlineStr">
        <is>
          <t>FCN</t>
        </is>
      </c>
      <c r="B5" t="n">
        <v>18.9</v>
      </c>
      <c r="C5" t="n">
        <v>0.06</v>
      </c>
      <c r="D5" t="n">
        <v>0.08500000000000001</v>
      </c>
      <c r="E5" t="inlineStr">
        <is>
          <t>direct</t>
        </is>
      </c>
      <c r="F5" t="n">
        <v>1</v>
      </c>
    </row>
    <row r="6">
      <c r="A6" t="inlineStr">
        <is>
          <t>LPX</t>
        </is>
      </c>
      <c r="B6" t="n">
        <v>43.67</v>
      </c>
      <c r="C6" t="n">
        <v>0.05</v>
      </c>
      <c r="D6" t="n">
        <v>0.066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E3" t="n">
        <v>59.81</v>
      </c>
      <c r="F3">
        <f>E3/105.47-1</f>
        <v/>
      </c>
    </row>
    <row r="4">
      <c r="A4" t="inlineStr">
        <is>
          <t>Volume / Recession Pressure</t>
        </is>
      </c>
      <c r="B4" t="n">
        <v>0.17</v>
      </c>
      <c r="E4" t="n">
        <v>96.73999999999999</v>
      </c>
      <c r="F4">
        <f>E4/105.47-1</f>
        <v/>
      </c>
    </row>
    <row r="5">
      <c r="A5" t="inlineStr">
        <is>
          <t>Base — Pricing + Volume + Tuck-Ins</t>
        </is>
      </c>
      <c r="B5" t="n">
        <v>0.35</v>
      </c>
      <c r="E5" t="n">
        <v>123.71</v>
      </c>
      <c r="F5">
        <f>E5/105.47-1</f>
        <v/>
      </c>
    </row>
    <row r="6">
      <c r="A6" t="inlineStr">
        <is>
          <t>Growth — Share / New-Service Expansion</t>
        </is>
      </c>
      <c r="B6" t="n">
        <v>0.2</v>
      </c>
      <c r="E6" t="n">
        <v>156.19</v>
      </c>
      <c r="F6">
        <f>E6/105.47-1</f>
        <v/>
      </c>
    </row>
    <row r="7">
      <c r="A7" t="inlineStr">
        <is>
          <t>Bull — Defensive Re-Rate</t>
        </is>
      </c>
      <c r="B7" t="n">
        <v>0.08</v>
      </c>
      <c r="E7" t="n">
        <v>183.71</v>
      </c>
      <c r="F7">
        <f>E7/105.47-1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103.5333080975819</v>
      </c>
    </row>
    <row r="5">
      <c r="A5" t="inlineStr">
        <is>
          <t>P10</t>
        </is>
      </c>
      <c r="B5" t="n">
        <v>39.93788559475493</v>
      </c>
    </row>
    <row r="6">
      <c r="A6" t="inlineStr">
        <is>
          <t>P90</t>
        </is>
      </c>
      <c r="B6" t="n">
        <v>196.2358116027715</v>
      </c>
    </row>
    <row r="7">
      <c r="A7" t="inlineStr">
        <is>
          <t>P(&gt; current) %</t>
        </is>
      </c>
      <c r="B7" t="n">
        <v>48.75</v>
      </c>
    </row>
    <row r="8">
      <c r="A8" t="inlineStr">
        <is>
          <t>P(&gt; target) %</t>
        </is>
      </c>
      <c r="B8" t="n">
        <v>41.18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1.569343078029224</v>
      </c>
    </row>
    <row r="13">
      <c r="A13" t="inlineStr">
        <is>
          <t>Gross Margin</t>
        </is>
      </c>
      <c r="B13" t="n">
        <v>70.51553675151769</v>
      </c>
    </row>
    <row r="14">
      <c r="A14" t="inlineStr">
        <is>
          <t>P/E Multiple</t>
        </is>
      </c>
      <c r="B14" t="n">
        <v>27.91512017045308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2026-09-09T07:48:29Z</dcterms:created>
  <dcterms:modified xmlns:dcterms="http://purl.org/dc/terms/" xmlns:xsi="http://www.w3.org/2001/XMLSchema-instance" xsi:type="dcterms:W3CDTF">2026-09-09T07:48:29Z</dcterms:modified>
</cp:coreProperties>
</file>