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Applied Materials Inc (AMAT)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0.14</v>
      </c>
    </row>
    <row r="9">
      <c r="A9" t="inlineStr">
        <is>
          <t>Net cash (+) / debt (−) $B</t>
        </is>
      </c>
      <c r="B9" s="4" t="n">
        <v>-0.15</v>
      </c>
    </row>
    <row r="10">
      <c r="A10" t="inlineStr">
        <is>
          <t>Diluted shares (B)</t>
        </is>
      </c>
      <c r="B10" s="4" t="n">
        <v>0.85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0.425</v>
      </c>
      <c r="C14" s="4" t="n">
        <v>0.434</v>
      </c>
      <c r="D14" s="4" t="n">
        <v>0.447</v>
      </c>
      <c r="E14" s="4" t="n">
        <v>0.447</v>
      </c>
      <c r="F14" s="4" t="n">
        <v>0.447</v>
      </c>
    </row>
    <row r="15">
      <c r="A15" t="inlineStr">
        <is>
          <t>D&amp;A $B</t>
        </is>
      </c>
      <c r="B15" s="4" t="n">
        <v>1.2537</v>
      </c>
      <c r="C15" s="4" t="n">
        <v>1.2683</v>
      </c>
      <c r="D15" s="4" t="n">
        <v>1.2963</v>
      </c>
      <c r="E15" s="4" t="n">
        <v>1.3362</v>
      </c>
      <c r="F15" s="4" t="n">
        <v>1.3861</v>
      </c>
    </row>
    <row r="16">
      <c r="A16" t="inlineStr">
        <is>
          <t>Capex $B</t>
        </is>
      </c>
      <c r="B16" s="4" t="n">
        <v>1.2537</v>
      </c>
      <c r="C16" s="4" t="n">
        <v>1.3414</v>
      </c>
      <c r="D16" s="4" t="n">
        <v>1.4219</v>
      </c>
      <c r="E16" s="4" t="n">
        <v>1.493</v>
      </c>
      <c r="F16" s="4" t="n">
        <v>1.5527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31.342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97</v>
      </c>
      <c r="C3" t="n">
        <v>1</v>
      </c>
    </row>
    <row r="4">
      <c r="A4" t="inlineStr">
        <is>
          <t>Revenue CAGR ±3pp</t>
        </is>
      </c>
      <c r="B4" t="n">
        <v>97</v>
      </c>
      <c r="C4" t="n">
        <v>2</v>
      </c>
    </row>
    <row r="5">
      <c r="A5" t="inlineStr">
        <is>
          <t>Op margin ±3pp</t>
        </is>
      </c>
      <c r="B5" t="n">
        <v>52</v>
      </c>
      <c r="C5" t="n">
        <v>3</v>
      </c>
    </row>
    <row r="6">
      <c r="A6" t="inlineStr">
        <is>
          <t>WACC ±1pp</t>
        </is>
      </c>
      <c r="B6" t="n">
        <v>33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472.79</v>
      </c>
    </row>
    <row r="7">
      <c r="A7" s="3" t="inlineStr">
        <is>
          <t>Scenario PWEV target</t>
        </is>
      </c>
      <c r="B7" t="n">
        <v>623.77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559.3014403646157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28.368</v>
      </c>
      <c r="C3" t="n">
        <v>13.808</v>
      </c>
      <c r="D3" t="n">
        <v>8.289</v>
      </c>
      <c r="E3" t="n">
        <v>9.539999999999999</v>
      </c>
      <c r="F3" t="n">
        <v>6.998</v>
      </c>
    </row>
    <row r="4">
      <c r="A4" t="inlineStr">
        <is>
          <t>2024-10-31</t>
        </is>
      </c>
      <c r="B4" t="n">
        <v>27.176</v>
      </c>
      <c r="C4" t="n">
        <v>12.897</v>
      </c>
      <c r="D4" t="n">
        <v>7.867</v>
      </c>
      <c r="E4" t="n">
        <v>8.398999999999999</v>
      </c>
      <c r="F4" t="n">
        <v>7.177</v>
      </c>
    </row>
    <row r="5">
      <c r="A5" t="inlineStr">
        <is>
          <t>2023-10-31</t>
        </is>
      </c>
      <c r="B5" t="n">
        <v>26.517</v>
      </c>
      <c r="C5" t="n">
        <v>12.384</v>
      </c>
      <c r="D5" t="n">
        <v>7.654</v>
      </c>
      <c r="E5" t="n">
        <v>7.941</v>
      </c>
      <c r="F5" t="n">
        <v>6.856</v>
      </c>
    </row>
    <row r="6">
      <c r="A6" t="inlineStr">
        <is>
          <t>2022-10-31</t>
        </is>
      </c>
      <c r="B6" t="n">
        <v>25.785</v>
      </c>
      <c r="C6" t="n">
        <v>11.993</v>
      </c>
      <c r="D6" t="n">
        <v>7.788</v>
      </c>
      <c r="E6" t="n">
        <v>7.814</v>
      </c>
      <c r="F6" t="n">
        <v>6.525</v>
      </c>
    </row>
    <row r="7">
      <c r="A7" t="inlineStr">
        <is>
          <t>2021-10-31</t>
        </is>
      </c>
      <c r="B7" t="n">
        <v>23.063</v>
      </c>
      <c r="C7" t="n">
        <v>10.914</v>
      </c>
      <c r="D7" t="n">
        <v>6.889</v>
      </c>
      <c r="E7" t="n">
        <v>6.994</v>
      </c>
      <c r="F7" t="n">
        <v>5.888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7.958</v>
      </c>
      <c r="C11" t="n">
        <v>2.26</v>
      </c>
      <c r="D11" t="n">
        <v>5.698</v>
      </c>
      <c r="E11" t="n">
        <v>4.895</v>
      </c>
    </row>
    <row r="12">
      <c r="A12" t="inlineStr">
        <is>
          <t>2024-10-31</t>
        </is>
      </c>
      <c r="B12" t="n">
        <v>8.677</v>
      </c>
      <c r="C12" t="n">
        <v>1.19</v>
      </c>
      <c r="D12" t="n">
        <v>7.487</v>
      </c>
      <c r="E12" t="n">
        <v>3.823</v>
      </c>
    </row>
    <row r="13">
      <c r="A13" t="inlineStr">
        <is>
          <t>2023-10-31</t>
        </is>
      </c>
      <c r="B13" t="n">
        <v>8.699999999999999</v>
      </c>
      <c r="C13" t="n">
        <v>1.106</v>
      </c>
      <c r="D13" t="n">
        <v>7.594</v>
      </c>
      <c r="E13" t="n">
        <v>2.189</v>
      </c>
    </row>
    <row r="14">
      <c r="A14" t="inlineStr">
        <is>
          <t>2022-10-31</t>
        </is>
      </c>
      <c r="B14" t="n">
        <v>5.399</v>
      </c>
      <c r="C14" t="n">
        <v>0.787</v>
      </c>
      <c r="D14" t="n">
        <v>4.612</v>
      </c>
      <c r="E14" t="n">
        <v>6.103</v>
      </c>
    </row>
    <row r="15">
      <c r="A15" t="inlineStr">
        <is>
          <t>2021-10-31</t>
        </is>
      </c>
      <c r="B15" t="n">
        <v>5.442</v>
      </c>
      <c r="C15" t="n">
        <v>0.668</v>
      </c>
      <c r="D15" t="n">
        <v>4.774</v>
      </c>
      <c r="E15" t="n">
        <v>3.75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381.7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LRCX</t>
        </is>
      </c>
      <c r="B3" t="n">
        <v>47.62</v>
      </c>
      <c r="C3" t="n">
        <v>0.08</v>
      </c>
      <c r="D3" t="n">
        <v>0.35</v>
      </c>
      <c r="E3" t="inlineStr">
        <is>
          <t>segment</t>
        </is>
      </c>
      <c r="F3" t="n">
        <v>0.5</v>
      </c>
    </row>
    <row r="4">
      <c r="A4" t="inlineStr">
        <is>
          <t>Q</t>
        </is>
      </c>
      <c r="B4" t="n">
        <v>40.32</v>
      </c>
      <c r="C4" t="n">
        <v>0.08</v>
      </c>
      <c r="D4" t="n">
        <v>0.228</v>
      </c>
      <c r="E4" t="inlineStr">
        <is>
          <t>direct</t>
        </is>
      </c>
      <c r="F4" t="n">
        <v>1</v>
      </c>
    </row>
    <row r="5">
      <c r="A5" t="inlineStr">
        <is>
          <t>CSCO</t>
        </is>
      </c>
      <c r="B5" t="n">
        <v>25.06</v>
      </c>
      <c r="C5" t="n">
        <v>0.08</v>
      </c>
      <c r="D5" t="n">
        <v>0.25</v>
      </c>
      <c r="E5" t="inlineStr">
        <is>
          <t>segment</t>
        </is>
      </c>
      <c r="F5" t="n">
        <v>0.5</v>
      </c>
    </row>
    <row r="6">
      <c r="A6" t="inlineStr">
        <is>
          <t>ORCL</t>
        </is>
      </c>
      <c r="B6" t="n">
        <v>18.87</v>
      </c>
      <c r="C6" t="n">
        <v>0.1</v>
      </c>
      <c r="D6" t="n">
        <v>0.362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34.4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WFE Reset / China Restriction</t>
        </is>
      </c>
      <c r="B3" t="n">
        <v>0.2</v>
      </c>
      <c r="E3" t="n">
        <v>130.71</v>
      </c>
      <c r="F3">
        <f>E3/472.79-1</f>
        <v/>
      </c>
    </row>
    <row r="4">
      <c r="A4" t="inlineStr">
        <is>
          <t>Cyclical Downturn — Capex Cut</t>
        </is>
      </c>
      <c r="B4" t="n">
        <v>0.17</v>
      </c>
      <c r="E4" t="n">
        <v>489.64</v>
      </c>
      <c r="F4">
        <f>E4/472.79-1</f>
        <v/>
      </c>
    </row>
    <row r="5">
      <c r="A5" t="inlineStr">
        <is>
          <t>Base — Normalised WFE</t>
        </is>
      </c>
      <c r="B5" t="n">
        <v>0.35</v>
      </c>
      <c r="E5" t="n">
        <v>680.05</v>
      </c>
      <c r="F5">
        <f>E5/472.79-1</f>
        <v/>
      </c>
    </row>
    <row r="6">
      <c r="A6" t="inlineStr">
        <is>
          <t>Upcycle — Leading-Edge / HBM Capex</t>
        </is>
      </c>
      <c r="B6" t="n">
        <v>0.2</v>
      </c>
      <c r="E6" t="n">
        <v>918.0700000000001</v>
      </c>
      <c r="F6">
        <f>E6/472.79-1</f>
        <v/>
      </c>
    </row>
    <row r="7">
      <c r="A7" t="inlineStr">
        <is>
          <t>Bull — Supercycle Re-Rate</t>
        </is>
      </c>
      <c r="B7" t="n">
        <v>0.08</v>
      </c>
      <c r="E7" t="n">
        <v>1159.48</v>
      </c>
      <c r="F7">
        <f>E7/472.79-1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559.3014403646157</v>
      </c>
    </row>
    <row r="5">
      <c r="A5" t="inlineStr">
        <is>
          <t>P10</t>
        </is>
      </c>
      <c r="B5" t="n">
        <v>310.8789511317729</v>
      </c>
    </row>
    <row r="6">
      <c r="A6" t="inlineStr">
        <is>
          <t>P90</t>
        </is>
      </c>
      <c r="B6" t="n">
        <v>951.414210436401</v>
      </c>
    </row>
    <row r="7">
      <c r="A7" t="inlineStr">
        <is>
          <t>P(&gt; current) %</t>
        </is>
      </c>
      <c r="B7" t="n">
        <v>65</v>
      </c>
    </row>
    <row r="8">
      <c r="A8" t="inlineStr">
        <is>
          <t>P(&gt; target) %</t>
        </is>
      </c>
      <c r="B8" t="n">
        <v>40.03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12.87308491078589</v>
      </c>
    </row>
    <row r="13">
      <c r="A13" t="inlineStr">
        <is>
          <t>Gross Margin</t>
        </is>
      </c>
      <c r="B13" t="n">
        <v>8.494048055423152</v>
      </c>
    </row>
    <row r="14">
      <c r="A14" t="inlineStr">
        <is>
          <t>P/E Multiple</t>
        </is>
      </c>
      <c r="B14" t="n">
        <v>78.63286703379096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2026-09-09T07:46:55Z</dcterms:created>
  <dcterms:modified xmlns:dcterms="http://purl.org/dc/terms/" xmlns:xsi="http://www.w3.org/2001/XMLSchema-instance" xsi:type="dcterms:W3CDTF">2026-09-09T07:46:55Z</dcterms:modified>
</cp:coreProperties>
</file>